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oplade-admin\Documents\2021\ADMINISTRACION\FORMATOS DE GESTIION PAGINA WEB\PARA FIRMA\"/>
    </mc:Choice>
  </mc:AlternateContent>
  <bookViews>
    <workbookView xWindow="240" yWindow="60" windowWidth="20115" windowHeight="8010" activeTab="1"/>
  </bookViews>
  <sheets>
    <sheet name="rptPptoRamPart" sheetId="10" r:id="rId1"/>
    <sheet name="Egresos Mensuales" sheetId="8" r:id="rId2"/>
  </sheets>
  <definedNames>
    <definedName name="_xlnm.Print_Area" localSheetId="1">'Egresos Mensuales'!$A$1:$P$90</definedName>
    <definedName name="_xlnm.Print_Titles" localSheetId="1">'Egresos Mensuales'!$1:$6</definedName>
  </definedNames>
  <calcPr calcId="162913"/>
</workbook>
</file>

<file path=xl/calcChain.xml><?xml version="1.0" encoding="utf-8"?>
<calcChain xmlns="http://schemas.openxmlformats.org/spreadsheetml/2006/main">
  <c r="D34" i="8" l="1"/>
  <c r="D8" i="8"/>
  <c r="D13" i="8" l="1"/>
  <c r="D11" i="8"/>
  <c r="D10" i="8"/>
  <c r="D9" i="8"/>
  <c r="D12" i="8" l="1"/>
  <c r="D14" i="8"/>
  <c r="E67" i="8" l="1"/>
  <c r="F67" i="8"/>
  <c r="G67" i="8"/>
  <c r="H67" i="8"/>
  <c r="I67" i="8"/>
  <c r="J67" i="8"/>
  <c r="K67" i="8"/>
  <c r="L67" i="8"/>
  <c r="M67" i="8"/>
  <c r="N67" i="8"/>
  <c r="O67" i="8"/>
  <c r="P67" i="8"/>
  <c r="P71" i="8"/>
  <c r="O71" i="8"/>
  <c r="N71" i="8"/>
  <c r="M71" i="8"/>
  <c r="L71" i="8"/>
  <c r="K71" i="8"/>
  <c r="J71" i="8"/>
  <c r="I71" i="8"/>
  <c r="H71" i="8"/>
  <c r="G71" i="8"/>
  <c r="F71" i="8"/>
  <c r="E71" i="8"/>
  <c r="E59" i="8"/>
  <c r="F59" i="8"/>
  <c r="G59" i="8"/>
  <c r="H59" i="8"/>
  <c r="I59" i="8"/>
  <c r="J59" i="8"/>
  <c r="K59" i="8"/>
  <c r="L59" i="8"/>
  <c r="M59" i="8"/>
  <c r="N59" i="8"/>
  <c r="O59" i="8"/>
  <c r="P59" i="8"/>
  <c r="E55" i="8"/>
  <c r="F55" i="8"/>
  <c r="G55" i="8"/>
  <c r="H55" i="8"/>
  <c r="I55" i="8"/>
  <c r="J55" i="8"/>
  <c r="K55" i="8"/>
  <c r="L55" i="8"/>
  <c r="M55" i="8"/>
  <c r="N55" i="8"/>
  <c r="O55" i="8"/>
  <c r="P55" i="8"/>
  <c r="P45" i="8"/>
  <c r="O45" i="8"/>
  <c r="N45" i="8"/>
  <c r="M45" i="8"/>
  <c r="L45" i="8"/>
  <c r="K45" i="8"/>
  <c r="J45" i="8"/>
  <c r="I45" i="8"/>
  <c r="H45" i="8"/>
  <c r="G45" i="8"/>
  <c r="F45" i="8"/>
  <c r="E45" i="8"/>
  <c r="P35" i="8"/>
  <c r="O35" i="8"/>
  <c r="N35" i="8"/>
  <c r="M35" i="8"/>
  <c r="L35" i="8"/>
  <c r="K35" i="8"/>
  <c r="J35" i="8"/>
  <c r="I35" i="8"/>
  <c r="H35" i="8"/>
  <c r="G35" i="8"/>
  <c r="F35" i="8"/>
  <c r="E35" i="8"/>
  <c r="P25" i="8"/>
  <c r="O25" i="8"/>
  <c r="N25" i="8"/>
  <c r="M25" i="8"/>
  <c r="L25" i="8"/>
  <c r="K25" i="8"/>
  <c r="J25" i="8"/>
  <c r="I25" i="8"/>
  <c r="H25" i="8"/>
  <c r="G25" i="8"/>
  <c r="F25" i="8"/>
  <c r="E25" i="8"/>
  <c r="E15" i="8"/>
  <c r="F15" i="8"/>
  <c r="G15" i="8"/>
  <c r="H15" i="8"/>
  <c r="I15" i="8"/>
  <c r="J15" i="8"/>
  <c r="K15" i="8"/>
  <c r="L15" i="8"/>
  <c r="M15" i="8"/>
  <c r="N15" i="8"/>
  <c r="O15" i="8"/>
  <c r="P15" i="8"/>
  <c r="P7" i="8"/>
  <c r="O7" i="8"/>
  <c r="N7" i="8"/>
  <c r="M7" i="8"/>
  <c r="L7" i="8"/>
  <c r="K7" i="8"/>
  <c r="J7" i="8"/>
  <c r="I7" i="8"/>
  <c r="H7" i="8"/>
  <c r="G7" i="8"/>
  <c r="F7" i="8"/>
  <c r="E7" i="8"/>
  <c r="D78" i="8"/>
  <c r="D77" i="8"/>
  <c r="D76" i="8"/>
  <c r="D75" i="8"/>
  <c r="D74" i="8"/>
  <c r="D73" i="8"/>
  <c r="D72" i="8"/>
  <c r="D70" i="8"/>
  <c r="D69" i="8"/>
  <c r="D68" i="8"/>
  <c r="D66" i="8"/>
  <c r="D65" i="8"/>
  <c r="D64" i="8"/>
  <c r="D63" i="8"/>
  <c r="D62" i="8"/>
  <c r="D61" i="8"/>
  <c r="D60" i="8"/>
  <c r="D58" i="8"/>
  <c r="D57" i="8"/>
  <c r="D56" i="8"/>
  <c r="D54" i="8"/>
  <c r="D53" i="8"/>
  <c r="D52" i="8"/>
  <c r="D51" i="8"/>
  <c r="D50" i="8"/>
  <c r="D49" i="8"/>
  <c r="D48" i="8"/>
  <c r="D47" i="8"/>
  <c r="D46" i="8"/>
  <c r="D44" i="8"/>
  <c r="D43" i="8"/>
  <c r="D42" i="8"/>
  <c r="D41" i="8"/>
  <c r="D40" i="8"/>
  <c r="D39" i="8"/>
  <c r="D38" i="8"/>
  <c r="D37" i="8"/>
  <c r="D36" i="8"/>
  <c r="D33" i="8"/>
  <c r="D32" i="8"/>
  <c r="D31" i="8"/>
  <c r="D30" i="8"/>
  <c r="D29" i="8"/>
  <c r="D28" i="8"/>
  <c r="D27" i="8"/>
  <c r="D26" i="8"/>
  <c r="D24" i="8"/>
  <c r="D23" i="8"/>
  <c r="D22" i="8"/>
  <c r="D21" i="8"/>
  <c r="D20" i="8"/>
  <c r="D19" i="8"/>
  <c r="D18" i="8"/>
  <c r="D17" i="8"/>
  <c r="D16" i="8"/>
  <c r="D71" i="8" l="1"/>
  <c r="D15" i="8"/>
  <c r="D67" i="8"/>
  <c r="O79" i="8"/>
  <c r="K79" i="8"/>
  <c r="G79" i="8"/>
  <c r="M79" i="8"/>
  <c r="P79" i="8"/>
  <c r="L79" i="8"/>
  <c r="I79" i="8"/>
  <c r="H79" i="8"/>
  <c r="E79" i="8"/>
  <c r="N79" i="8"/>
  <c r="J79" i="8"/>
  <c r="F79" i="8"/>
  <c r="D7" i="8"/>
  <c r="D55" i="8"/>
  <c r="D35" i="8"/>
  <c r="D25" i="8"/>
  <c r="D45" i="8"/>
  <c r="D59" i="8"/>
  <c r="D79" i="8" l="1"/>
</calcChain>
</file>

<file path=xl/sharedStrings.xml><?xml version="1.0" encoding="utf-8"?>
<sst xmlns="http://schemas.openxmlformats.org/spreadsheetml/2006/main" count="519" uniqueCount="293">
  <si>
    <t>Participaciones y Aportaciones</t>
  </si>
  <si>
    <t>Transferencias, Asignaciones, Subsidios y Otras Ayudas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</si>
  <si>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</si>
  <si>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</si>
  <si>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</si>
  <si>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</si>
  <si>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</si>
  <si>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</si>
  <si>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</si>
  <si>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</si>
  <si>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</si>
  <si>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</si>
  <si>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</si>
  <si>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</si>
  <si>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Participaciones</t>
  </si>
  <si>
    <t>Convenios</t>
  </si>
  <si>
    <t>Transferencias Internas y Asignaciones al Sector Público</t>
  </si>
  <si>
    <t>Transferencias al Resto del Sector Público</t>
  </si>
  <si>
    <t>Subsidios y Subvenciones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</si>
  <si>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</si>
  <si>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</si>
  <si>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</si>
  <si>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</si>
  <si>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</si>
  <si>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</si>
  <si>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</si>
  <si>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</si>
  <si>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</si>
  <si>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</si>
  <si>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</si>
  <si>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</si>
  <si>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</si>
  <si>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</si>
  <si>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</si>
  <si>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</si>
  <si>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</si>
  <si>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</si>
  <si>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</si>
  <si>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</si>
  <si>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</si>
  <si>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</si>
  <si>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</si>
  <si>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</si>
  <si>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</si>
  <si>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</si>
  <si>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</si>
  <si>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</si>
  <si>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</si>
  <si>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</si>
  <si>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</si>
  <si>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</si>
  <si>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</si>
  <si>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</si>
  <si>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</si>
  <si>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</si>
  <si>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</si>
  <si>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</si>
  <si>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</si>
  <si>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</si>
  <si>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</si>
  <si>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</si>
  <si>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</si>
  <si>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</si>
  <si>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</si>
  <si>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</si>
  <si>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</si>
  <si>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</si>
  <si>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</si>
  <si>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</si>
  <si>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</si>
  <si>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</si>
  <si>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</si>
  <si>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</si>
  <si>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</si>
  <si>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</si>
  <si>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</si>
  <si>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</si>
  <si>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</si>
  <si>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</si>
  <si>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</si>
  <si>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</si>
  <si>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</si>
  <si>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</si>
  <si>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</si>
  <si>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</si>
  <si>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</t>
  </si>
  <si>
    <t>COMITÉ DE PLANEACIÓN PARA EL DESARROLLO DEL ESTADO DE BAJA CALIFORNIA</t>
  </si>
  <si>
    <t>Jefe de Departamento de Administración y Contabilidad</t>
  </si>
  <si>
    <t>CALENDARIO DE PRESUPUESTOS DE EGRESOS DEL EJERCICO FISCAL 2021</t>
  </si>
  <si>
    <r>
      <rPr>
        <b/>
        <sz val="14"/>
        <rFont val="Calibri"/>
        <family val="2"/>
      </rPr>
      <t>GOBIERNO DEL ESTADO DE BAJA CALIFORNIA</t>
    </r>
  </si>
  <si>
    <r>
      <rPr>
        <b/>
        <sz val="12"/>
        <rFont val="Calibri"/>
        <family val="2"/>
      </rPr>
      <t>SECRETARÍA DE HACIENDA</t>
    </r>
  </si>
  <si>
    <r>
      <rPr>
        <b/>
        <sz val="11"/>
        <rFont val="Calibri"/>
        <family val="2"/>
      </rPr>
      <t>PRESUPUESTO MODIFICADO CALENDARIZADO</t>
    </r>
  </si>
  <si>
    <r>
      <rPr>
        <b/>
        <sz val="11"/>
        <rFont val="Calibri"/>
        <family val="2"/>
      </rPr>
      <t>PARTIDA DEL EJERCICIO 2021</t>
    </r>
  </si>
  <si>
    <r>
      <rPr>
        <b/>
        <sz val="8"/>
        <rFont val="Calibri"/>
        <family val="2"/>
      </rPr>
      <t>Partida Descripción</t>
    </r>
  </si>
  <si>
    <r>
      <rPr>
        <b/>
        <sz val="8"/>
        <rFont val="Calibri"/>
        <family val="2"/>
      </rPr>
      <t>Ene</t>
    </r>
  </si>
  <si>
    <r>
      <rPr>
        <b/>
        <sz val="8"/>
        <rFont val="Calibri"/>
        <family val="2"/>
      </rPr>
      <t>Feb</t>
    </r>
  </si>
  <si>
    <r>
      <rPr>
        <b/>
        <sz val="8"/>
        <rFont val="Calibri"/>
        <family val="2"/>
      </rPr>
      <t>Mar</t>
    </r>
  </si>
  <si>
    <r>
      <rPr>
        <b/>
        <sz val="8"/>
        <rFont val="Calibri"/>
        <family val="2"/>
      </rPr>
      <t>Abr</t>
    </r>
  </si>
  <si>
    <r>
      <rPr>
        <b/>
        <sz val="8"/>
        <rFont val="Calibri"/>
        <family val="2"/>
      </rPr>
      <t>May</t>
    </r>
  </si>
  <si>
    <r>
      <rPr>
        <b/>
        <sz val="8"/>
        <rFont val="Calibri"/>
        <family val="2"/>
      </rPr>
      <t>Jun</t>
    </r>
  </si>
  <si>
    <r>
      <rPr>
        <b/>
        <sz val="8"/>
        <rFont val="Calibri"/>
        <family val="2"/>
      </rPr>
      <t>Jul</t>
    </r>
  </si>
  <si>
    <r>
      <rPr>
        <b/>
        <sz val="8"/>
        <rFont val="Calibri"/>
        <family val="2"/>
      </rPr>
      <t>Ago</t>
    </r>
  </si>
  <si>
    <r>
      <rPr>
        <b/>
        <sz val="8"/>
        <rFont val="Calibri"/>
        <family val="2"/>
      </rPr>
      <t>Sep</t>
    </r>
  </si>
  <si>
    <r>
      <rPr>
        <b/>
        <sz val="8"/>
        <rFont val="Calibri"/>
        <family val="2"/>
      </rPr>
      <t>Oct</t>
    </r>
  </si>
  <si>
    <r>
      <rPr>
        <b/>
        <sz val="8"/>
        <rFont val="Calibri"/>
        <family val="2"/>
      </rPr>
      <t>Dic</t>
    </r>
  </si>
  <si>
    <r>
      <rPr>
        <b/>
        <sz val="8"/>
        <rFont val="Calibri"/>
        <family val="2"/>
      </rPr>
      <t>Total</t>
    </r>
  </si>
  <si>
    <r>
      <rPr>
        <b/>
        <sz val="8"/>
        <rFont val="Calibri"/>
        <family val="2"/>
      </rPr>
      <t>10000 SERVICIOS PERSONALES</t>
    </r>
  </si>
  <si>
    <r>
      <rPr>
        <b/>
        <sz val="8"/>
        <rFont val="Calibri"/>
        <family val="2"/>
      </rPr>
      <t>11000 REMUNERACIONES AL PERSONAL DE CARACTER PERMANENTE</t>
    </r>
  </si>
  <si>
    <r>
      <rPr>
        <b/>
        <sz val="8"/>
        <rFont val="Calibri"/>
        <family val="2"/>
      </rPr>
      <t>11300 SUELDOS BASE AL PERSONAL PERMANENTE</t>
    </r>
  </si>
  <si>
    <r>
      <rPr>
        <sz val="7"/>
        <rFont val="Calibri"/>
        <family val="2"/>
      </rPr>
      <t xml:space="preserve">11301 SUELDO TABULAR PERSONAL </t>
    </r>
  </si>
  <si>
    <r>
      <rPr>
        <b/>
        <sz val="8"/>
        <rFont val="Calibri"/>
        <family val="2"/>
      </rPr>
      <t>Total Por Partida Genérica</t>
    </r>
  </si>
  <si>
    <r>
      <rPr>
        <b/>
        <sz val="8"/>
        <rFont val="Calibri"/>
        <family val="2"/>
      </rPr>
      <t xml:space="preserve">Total Por Concepto </t>
    </r>
  </si>
  <si>
    <r>
      <rPr>
        <b/>
        <sz val="8"/>
        <rFont val="Calibri"/>
        <family val="2"/>
      </rPr>
      <t>12000  REMUNERACIONES AL PERSONAL DE CARACTER TRANSITORIO</t>
    </r>
  </si>
  <si>
    <r>
      <rPr>
        <b/>
        <sz val="8"/>
        <rFont val="Calibri"/>
        <family val="2"/>
      </rPr>
      <t>12300 RETRIBUCIONES POR SERVICIOS DE CARÁCTER SOCIAL</t>
    </r>
  </si>
  <si>
    <r>
      <rPr>
        <sz val="7"/>
        <rFont val="Calibri"/>
        <family val="2"/>
      </rPr>
      <t xml:space="preserve">12301 SERVICIO SOCIAL A ESTUDIANTES Y </t>
    </r>
  </si>
  <si>
    <r>
      <rPr>
        <b/>
        <sz val="8"/>
        <rFont val="Calibri"/>
        <family val="2"/>
      </rPr>
      <t>13000 REMUNERACIONES ADICIONALES Y ESPECIALES</t>
    </r>
  </si>
  <si>
    <r>
      <rPr>
        <b/>
        <sz val="8"/>
        <rFont val="Calibri"/>
        <family val="2"/>
      </rPr>
      <t>13100 PRIMAS POR AÑOS DE SERVICIOS EFECTIVOS PRESTADOS</t>
    </r>
  </si>
  <si>
    <r>
      <rPr>
        <sz val="7"/>
        <rFont val="Calibri"/>
        <family val="2"/>
      </rPr>
      <t xml:space="preserve">13101 PRIMAS POR AÑOS DE SERVICIOS </t>
    </r>
  </si>
  <si>
    <r>
      <rPr>
        <b/>
        <sz val="8"/>
        <rFont val="Calibri"/>
        <family val="2"/>
      </rPr>
      <t>13200 PRIMAS DE VACACIONES, DOMINICAL Y GRATIFICACIÓN DE FIN DE AÑO</t>
    </r>
  </si>
  <si>
    <r>
      <rPr>
        <sz val="7"/>
        <rFont val="Calibri"/>
        <family val="2"/>
      </rPr>
      <t>13202 PRIMA VACACIONAL</t>
    </r>
  </si>
  <si>
    <r>
      <rPr>
        <sz val="7"/>
        <rFont val="Calibri"/>
        <family val="2"/>
      </rPr>
      <t>13203 GRATIFICACION DE FIN DE AÑO</t>
    </r>
  </si>
  <si>
    <r>
      <rPr>
        <b/>
        <sz val="8"/>
        <rFont val="Calibri"/>
        <family val="2"/>
      </rPr>
      <t>13400 COMPENSACIONES</t>
    </r>
  </si>
  <si>
    <r>
      <rPr>
        <sz val="7"/>
        <rFont val="Calibri"/>
        <family val="2"/>
      </rPr>
      <t>13401 COMPENSACIONES</t>
    </r>
  </si>
  <si>
    <r>
      <rPr>
        <b/>
        <sz val="8"/>
        <rFont val="Calibri"/>
        <family val="2"/>
      </rPr>
      <t>14000 SEGURIDAD SOCIAL</t>
    </r>
  </si>
  <si>
    <r>
      <rPr>
        <b/>
        <sz val="8"/>
        <rFont val="Calibri"/>
        <family val="2"/>
      </rPr>
      <t>14100 APORTACIONES DE SEGURIDAD SOCIAL</t>
    </r>
  </si>
  <si>
    <r>
      <rPr>
        <sz val="7"/>
        <rFont val="Calibri"/>
        <family val="2"/>
      </rPr>
      <t xml:space="preserve">14101 APORTACIONES PATRONALES DE </t>
    </r>
  </si>
  <si>
    <r>
      <rPr>
        <sz val="7"/>
        <rFont val="Calibri"/>
        <family val="2"/>
      </rPr>
      <t xml:space="preserve">14102 APORTACIONES PATRONALES DE </t>
    </r>
  </si>
  <si>
    <r>
      <rPr>
        <sz val="7"/>
        <rFont val="Calibri"/>
        <family val="2"/>
      </rPr>
      <t xml:space="preserve">14103 APORTACIONES PATRONALES DE </t>
    </r>
  </si>
  <si>
    <r>
      <rPr>
        <b/>
        <sz val="8"/>
        <rFont val="Calibri"/>
        <family val="2"/>
      </rPr>
      <t>14400 APORTACIONES PARA SEGUROS</t>
    </r>
  </si>
  <si>
    <r>
      <rPr>
        <sz val="7"/>
        <rFont val="Calibri"/>
        <family val="2"/>
      </rPr>
      <t>14401 SEGURO DE VIDA</t>
    </r>
  </si>
  <si>
    <r>
      <rPr>
        <b/>
        <sz val="8"/>
        <rFont val="Calibri"/>
        <family val="2"/>
      </rPr>
      <t>15000 OTRAS PRESTACIONES SOCIALES Y ECONOMICAS</t>
    </r>
  </si>
  <si>
    <r>
      <rPr>
        <b/>
        <sz val="8"/>
        <rFont val="Calibri"/>
        <family val="2"/>
      </rPr>
      <t>15400 PRESTACIONES CONTRACTUALES</t>
    </r>
  </si>
  <si>
    <r>
      <rPr>
        <sz val="7"/>
        <rFont val="Calibri"/>
        <family val="2"/>
      </rPr>
      <t>15401 CANASTA BASICA</t>
    </r>
  </si>
  <si>
    <r>
      <rPr>
        <sz val="7"/>
        <rFont val="Calibri"/>
        <family val="2"/>
      </rPr>
      <t>15402 BONO DE TRANSPORTE</t>
    </r>
  </si>
  <si>
    <r>
      <rPr>
        <sz val="7"/>
        <rFont val="Calibri"/>
        <family val="2"/>
      </rPr>
      <t>15403 PREVISION SOCIAL MULTIPLE</t>
    </r>
  </si>
  <si>
    <r>
      <rPr>
        <sz val="7"/>
        <rFont val="Calibri"/>
        <family val="2"/>
      </rPr>
      <t>15404 INCENTIVO A LA EFICIENCIA</t>
    </r>
  </si>
  <si>
    <r>
      <rPr>
        <sz val="7"/>
        <rFont val="Calibri"/>
        <family val="2"/>
      </rPr>
      <t xml:space="preserve">15405 BONO POR BUENA DISPOSICION </t>
    </r>
  </si>
  <si>
    <r>
      <rPr>
        <sz val="7"/>
        <rFont val="Calibri"/>
        <family val="2"/>
      </rPr>
      <t>15406 FOMENTO EDUCATIVO</t>
    </r>
  </si>
  <si>
    <r>
      <rPr>
        <sz val="7"/>
        <rFont val="Calibri"/>
        <family val="2"/>
      </rPr>
      <t>&lt;rptPptoRamPart&gt;</t>
    </r>
  </si>
  <si>
    <r>
      <rPr>
        <sz val="7"/>
        <rFont val="Calibri"/>
        <family val="2"/>
      </rPr>
      <t>11/01/2021 12.08.38</t>
    </r>
  </si>
  <si>
    <r>
      <rPr>
        <sz val="7"/>
        <rFont val="Calibri"/>
        <family val="2"/>
      </rPr>
      <t>Página 1</t>
    </r>
  </si>
  <si>
    <r>
      <rPr>
        <sz val="7"/>
        <rFont val="Calibri"/>
        <family val="2"/>
      </rPr>
      <t xml:space="preserve"> de 7</t>
    </r>
  </si>
  <si>
    <r>
      <rPr>
        <sz val="7"/>
        <rFont val="Calibri"/>
        <family val="2"/>
      </rPr>
      <t xml:space="preserve">15412 OTRAS PRESTACIONES </t>
    </r>
  </si>
  <si>
    <r>
      <rPr>
        <b/>
        <sz val="8"/>
        <rFont val="Calibri"/>
        <family val="2"/>
      </rPr>
      <t>17000 PAGO DE ESTIMULOS A SERVIDORES PUBLICOS</t>
    </r>
  </si>
  <si>
    <r>
      <rPr>
        <b/>
        <sz val="8"/>
        <rFont val="Calibri"/>
        <family val="2"/>
      </rPr>
      <t>17100 ESTÍMULOS</t>
    </r>
  </si>
  <si>
    <r>
      <rPr>
        <sz val="7"/>
        <rFont val="Calibri"/>
        <family val="2"/>
      </rPr>
      <t>17101 ESTÍMULOS POR PRODUCTIVIDAD</t>
    </r>
  </si>
  <si>
    <r>
      <rPr>
        <b/>
        <sz val="8"/>
        <rFont val="Calibri"/>
        <family val="2"/>
      </rPr>
      <t xml:space="preserve">Total Por Capítulo </t>
    </r>
  </si>
  <si>
    <r>
      <rPr>
        <b/>
        <sz val="8"/>
        <rFont val="Calibri"/>
        <family val="2"/>
      </rPr>
      <t>20000 MATERIALES Y SUMINISTROS</t>
    </r>
  </si>
  <si>
    <r>
      <rPr>
        <b/>
        <sz val="8"/>
        <rFont val="Calibri"/>
        <family val="2"/>
      </rPr>
      <t>21000 MATERIALES DE ADMINISTRACION, EMISION DE DOCUMENTOS Y ARTICULOS OFICIALES</t>
    </r>
  </si>
  <si>
    <r>
      <rPr>
        <b/>
        <sz val="8"/>
        <rFont val="Calibri"/>
        <family val="2"/>
      </rPr>
      <t>21100 MATERIALES, ÚTILES Y EQUIPOS MENORES DE OFICINA</t>
    </r>
  </si>
  <si>
    <r>
      <rPr>
        <sz val="7"/>
        <rFont val="Calibri"/>
        <family val="2"/>
      </rPr>
      <t xml:space="preserve">21101 MATERIALES, UTILES Y EQUIPOS </t>
    </r>
  </si>
  <si>
    <r>
      <rPr>
        <sz val="7"/>
        <rFont val="Calibri"/>
        <family val="2"/>
      </rPr>
      <t>21103 OTROS EQUIPOS MENORES DIVERSOS</t>
    </r>
  </si>
  <si>
    <r>
      <rPr>
        <b/>
        <sz val="8"/>
        <rFont val="Calibri"/>
        <family val="2"/>
      </rPr>
      <t>21400 MATERIALES, ÚTILES Y EQUIPOS MENORES DE TECNOLOGÍAS DE LA INFORMACIÓN Y COMUNICACIONES</t>
    </r>
  </si>
  <si>
    <r>
      <rPr>
        <sz val="7"/>
        <rFont val="Calibri"/>
        <family val="2"/>
      </rPr>
      <t xml:space="preserve">21401 MATERIALES, UTILES Y EQ.MENORES DE </t>
    </r>
  </si>
  <si>
    <r>
      <rPr>
        <b/>
        <sz val="8"/>
        <rFont val="Calibri"/>
        <family val="2"/>
      </rPr>
      <t>21500 MATERIAL IMPRESO E INFORMACIÓN DIGITAL</t>
    </r>
  </si>
  <si>
    <r>
      <rPr>
        <sz val="7"/>
        <rFont val="Calibri"/>
        <family val="2"/>
      </rPr>
      <t xml:space="preserve">21501 MATERIAL IMPRESO Y DE APOYO </t>
    </r>
  </si>
  <si>
    <r>
      <rPr>
        <b/>
        <sz val="8"/>
        <rFont val="Calibri"/>
        <family val="2"/>
      </rPr>
      <t>21600 MATERIAL DE LIMPIEZA</t>
    </r>
  </si>
  <si>
    <r>
      <rPr>
        <sz val="7"/>
        <rFont val="Calibri"/>
        <family val="2"/>
      </rPr>
      <t>21601 MATERIAL DE LIMPIEZA</t>
    </r>
  </si>
  <si>
    <r>
      <rPr>
        <b/>
        <sz val="8"/>
        <rFont val="Calibri"/>
        <family val="2"/>
      </rPr>
      <t>21800 MATERIALES PARA EL REGISTRO E IDENTIFICACIÓN DE BIENES Y PERSONAS</t>
    </r>
  </si>
  <si>
    <r>
      <rPr>
        <sz val="7"/>
        <rFont val="Calibri"/>
        <family val="2"/>
      </rPr>
      <t>21801 MATERIAL PARA CREDENCIALIZACION</t>
    </r>
  </si>
  <si>
    <r>
      <rPr>
        <b/>
        <sz val="8"/>
        <rFont val="Calibri"/>
        <family val="2"/>
      </rPr>
      <t>22000 ALIMENTOS Y UTENSILIOS</t>
    </r>
  </si>
  <si>
    <r>
      <rPr>
        <b/>
        <sz val="8"/>
        <rFont val="Calibri"/>
        <family val="2"/>
      </rPr>
      <t>22100 PRODUCTOS ALIMENTICIOS PARA PERSONAS</t>
    </r>
  </si>
  <si>
    <r>
      <rPr>
        <sz val="7"/>
        <rFont val="Calibri"/>
        <family val="2"/>
      </rPr>
      <t xml:space="preserve">22105 AGUA Y HIELO PARA CONSUMO </t>
    </r>
  </si>
  <si>
    <r>
      <rPr>
        <b/>
        <sz val="8"/>
        <rFont val="Calibri"/>
        <family val="2"/>
      </rPr>
      <t>24000 MATERIALES Y ARTICULOS DE CONSTRUCCION Y DE REPARACION</t>
    </r>
  </si>
  <si>
    <r>
      <rPr>
        <b/>
        <sz val="8"/>
        <rFont val="Calibri"/>
        <family val="2"/>
      </rPr>
      <t>24600 MATERIAL ELÉCTRICO Y ELECTRÓNICO</t>
    </r>
  </si>
  <si>
    <r>
      <rPr>
        <sz val="7"/>
        <rFont val="Calibri"/>
        <family val="2"/>
      </rPr>
      <t>24601 MATERIAL ELECTRICO</t>
    </r>
  </si>
  <si>
    <r>
      <rPr>
        <sz val="7"/>
        <rFont val="Calibri"/>
        <family val="2"/>
      </rPr>
      <t>Página 2</t>
    </r>
  </si>
  <si>
    <r>
      <rPr>
        <b/>
        <sz val="8"/>
        <rFont val="Calibri"/>
        <family val="2"/>
      </rPr>
      <t>25000 PRODUCTOS QUIMICOS, FARMACEUTICOS Y DE LABORATORIO</t>
    </r>
  </si>
  <si>
    <r>
      <rPr>
        <b/>
        <sz val="8"/>
        <rFont val="Calibri"/>
        <family val="2"/>
      </rPr>
      <t>25300 MEDICINAS Y PRODUCTOS FARMACÉUTICOS</t>
    </r>
  </si>
  <si>
    <r>
      <rPr>
        <sz val="7"/>
        <rFont val="Calibri"/>
        <family val="2"/>
      </rPr>
      <t xml:space="preserve">25301 MEDICINAS Y PRODUCTOS </t>
    </r>
  </si>
  <si>
    <r>
      <rPr>
        <b/>
        <sz val="8"/>
        <rFont val="Calibri"/>
        <family val="2"/>
      </rPr>
      <t>25400 MATERIALES, ACCESORIOS Y SUMINISTROS MÉDICOS</t>
    </r>
  </si>
  <si>
    <r>
      <rPr>
        <sz val="7"/>
        <rFont val="Calibri"/>
        <family val="2"/>
      </rPr>
      <t xml:space="preserve">25401 MATERIALES, ACCESORIOS Y </t>
    </r>
  </si>
  <si>
    <r>
      <rPr>
        <b/>
        <sz val="8"/>
        <rFont val="Calibri"/>
        <family val="2"/>
      </rPr>
      <t>26000 COMBUSTIBLES, LUBRICANTES Y ADITIVOS</t>
    </r>
  </si>
  <si>
    <r>
      <rPr>
        <b/>
        <sz val="8"/>
        <rFont val="Calibri"/>
        <family val="2"/>
      </rPr>
      <t>26100 COMBUSTIBLES, LUBRICANTES Y ADITIVOS</t>
    </r>
  </si>
  <si>
    <r>
      <rPr>
        <sz val="7"/>
        <rFont val="Calibri"/>
        <family val="2"/>
      </rPr>
      <t>26101 COMBUSTIBLES</t>
    </r>
  </si>
  <si>
    <r>
      <rPr>
        <b/>
        <sz val="8"/>
        <rFont val="Calibri"/>
        <family val="2"/>
      </rPr>
      <t>27000 VESTUARIO, BLANCOS, PRENDAS DE PROTECCION Y ARTICULOS DEPORTIVOS</t>
    </r>
  </si>
  <si>
    <r>
      <rPr>
        <b/>
        <sz val="8"/>
        <rFont val="Calibri"/>
        <family val="2"/>
      </rPr>
      <t>27100 VESTUARIO Y UNIFORMES</t>
    </r>
  </si>
  <si>
    <r>
      <rPr>
        <sz val="7"/>
        <rFont val="Calibri"/>
        <family val="2"/>
      </rPr>
      <t>27101 VESTUARIO Y UNIFORMES</t>
    </r>
  </si>
  <si>
    <r>
      <rPr>
        <b/>
        <sz val="8"/>
        <rFont val="Calibri"/>
        <family val="2"/>
      </rPr>
      <t>27200 PRENDAS DE SEGURIDAD Y PROTECCIÓN PERSONAL</t>
    </r>
  </si>
  <si>
    <r>
      <rPr>
        <sz val="7"/>
        <rFont val="Calibri"/>
        <family val="2"/>
      </rPr>
      <t>27201 ROPA DE PROTECCION PERSONAL</t>
    </r>
  </si>
  <si>
    <r>
      <rPr>
        <b/>
        <sz val="8"/>
        <rFont val="Calibri"/>
        <family val="2"/>
      </rPr>
      <t>27400 PRODUCTOS TEXTILES</t>
    </r>
  </si>
  <si>
    <r>
      <rPr>
        <sz val="7"/>
        <rFont val="Calibri"/>
        <family val="2"/>
      </rPr>
      <t>27401 PRODUCTOS TEXTILES</t>
    </r>
  </si>
  <si>
    <r>
      <rPr>
        <b/>
        <sz val="8"/>
        <rFont val="Calibri"/>
        <family val="2"/>
      </rPr>
      <t>29000 HERRAMIENTAS, REFACCIONES Y ACCESORIOS MENORES</t>
    </r>
  </si>
  <si>
    <r>
      <rPr>
        <b/>
        <sz val="8"/>
        <rFont val="Calibri"/>
        <family val="2"/>
      </rPr>
      <t>29100 HERRAMIENTAS MENORES</t>
    </r>
  </si>
  <si>
    <r>
      <rPr>
        <sz val="7"/>
        <rFont val="Calibri"/>
        <family val="2"/>
      </rPr>
      <t>29101 HERRAMIENTAS MENORES</t>
    </r>
  </si>
  <si>
    <r>
      <rPr>
        <b/>
        <sz val="8"/>
        <rFont val="Calibri"/>
        <family val="2"/>
      </rPr>
      <t>29200 REFACCIONES Y ACCESORIOS MENORES DE EDIFICIOS</t>
    </r>
  </si>
  <si>
    <r>
      <rPr>
        <sz val="7"/>
        <rFont val="Calibri"/>
        <family val="2"/>
      </rPr>
      <t xml:space="preserve">29201 REFACCIONES Y ACCESORIOS MENORES </t>
    </r>
  </si>
  <si>
    <r>
      <rPr>
        <b/>
        <sz val="8"/>
        <rFont val="Calibri"/>
        <family val="2"/>
      </rPr>
      <t>29400 REFACCIONES Y ACCESORIOS MENORES DE EQUIPO DE CÓMPUTO Y TECNOLOGÍAS DE LA INFORMACIÓN</t>
    </r>
  </si>
  <si>
    <r>
      <rPr>
        <sz val="7"/>
        <rFont val="Calibri"/>
        <family val="2"/>
      </rPr>
      <t xml:space="preserve">29401 REFACCIONES Y ACCESORIOS MENORES </t>
    </r>
  </si>
  <si>
    <r>
      <rPr>
        <b/>
        <sz val="8"/>
        <rFont val="Calibri"/>
        <family val="2"/>
      </rPr>
      <t>29600 REFACCIONES Y ACCESORIOS MENORES DE EQUIPO DE TRANSPORTE</t>
    </r>
  </si>
  <si>
    <r>
      <rPr>
        <sz val="7"/>
        <rFont val="Calibri"/>
        <family val="2"/>
      </rPr>
      <t xml:space="preserve">29601 REFACCIONES Y ACCESORIOS MENORES </t>
    </r>
  </si>
  <si>
    <r>
      <rPr>
        <b/>
        <sz val="8"/>
        <rFont val="Calibri"/>
        <family val="2"/>
      </rPr>
      <t>29800 REFACCIONES Y ACCESORIOS MENORES DE MAQUINARIA Y OTROS EQUIPOS</t>
    </r>
  </si>
  <si>
    <r>
      <rPr>
        <sz val="7"/>
        <rFont val="Calibri"/>
        <family val="2"/>
      </rPr>
      <t xml:space="preserve">29804 REFACCIONES Y ACCESORIOS MENORES </t>
    </r>
  </si>
  <si>
    <r>
      <rPr>
        <sz val="7"/>
        <rFont val="Calibri"/>
        <family val="2"/>
      </rPr>
      <t xml:space="preserve">29808 REFACCIONES Y ACCESORIOS MENORES </t>
    </r>
  </si>
  <si>
    <r>
      <rPr>
        <sz val="7"/>
        <rFont val="Calibri"/>
        <family val="2"/>
      </rPr>
      <t>Página 3</t>
    </r>
  </si>
  <si>
    <r>
      <rPr>
        <b/>
        <sz val="8"/>
        <rFont val="Calibri"/>
        <family val="2"/>
      </rPr>
      <t>30000 SERVICIOS GENERALES</t>
    </r>
  </si>
  <si>
    <r>
      <rPr>
        <b/>
        <sz val="8"/>
        <rFont val="Calibri"/>
        <family val="2"/>
      </rPr>
      <t>31000 SERVICIOS BASICOS</t>
    </r>
  </si>
  <si>
    <r>
      <rPr>
        <b/>
        <sz val="8"/>
        <rFont val="Calibri"/>
        <family val="2"/>
      </rPr>
      <t>31100 ENERGÍA ELÉCTRICA</t>
    </r>
  </si>
  <si>
    <r>
      <rPr>
        <sz val="7"/>
        <rFont val="Calibri"/>
        <family val="2"/>
      </rPr>
      <t>31101 SERVICIO DE ENERGIA ELECTRICA</t>
    </r>
  </si>
  <si>
    <r>
      <rPr>
        <b/>
        <sz val="8"/>
        <rFont val="Calibri"/>
        <family val="2"/>
      </rPr>
      <t>31300 AGUA</t>
    </r>
  </si>
  <si>
    <r>
      <rPr>
        <sz val="7"/>
        <rFont val="Calibri"/>
        <family val="2"/>
      </rPr>
      <t>31301 SERVICIO DE AGUA POTABLE</t>
    </r>
  </si>
  <si>
    <r>
      <rPr>
        <b/>
        <sz val="8"/>
        <rFont val="Calibri"/>
        <family val="2"/>
      </rPr>
      <t>31400 TELEFONÍA TRADICIONAL</t>
    </r>
  </si>
  <si>
    <r>
      <rPr>
        <sz val="7"/>
        <rFont val="Calibri"/>
        <family val="2"/>
      </rPr>
      <t>31401 SERVICIO TELEFONICO TRADICIONAL</t>
    </r>
  </si>
  <si>
    <r>
      <rPr>
        <b/>
        <sz val="8"/>
        <rFont val="Calibri"/>
        <family val="2"/>
      </rPr>
      <t>31500 TELEFONÍA CELULAR</t>
    </r>
  </si>
  <si>
    <r>
      <rPr>
        <sz val="7"/>
        <rFont val="Calibri"/>
        <family val="2"/>
      </rPr>
      <t>31501 SERVICIOS DE TELEFONIA CELULAR</t>
    </r>
  </si>
  <si>
    <r>
      <rPr>
        <b/>
        <sz val="8"/>
        <rFont val="Calibri"/>
        <family val="2"/>
      </rPr>
      <t>31700 SERVICIOS DE ACCESO DE INTERNET, REDES Y PROCESAMIENTO DE INFORMACIÓN</t>
    </r>
  </si>
  <si>
    <r>
      <rPr>
        <sz val="7"/>
        <rFont val="Calibri"/>
        <family val="2"/>
      </rPr>
      <t>31701 SERVICIO DE ACCESO A INTERNET,</t>
    </r>
  </si>
  <si>
    <r>
      <rPr>
        <b/>
        <sz val="8"/>
        <rFont val="Calibri"/>
        <family val="2"/>
      </rPr>
      <t>31800 SERVICIOS POSTALES Y TELEGRÁFICOS</t>
    </r>
  </si>
  <si>
    <r>
      <rPr>
        <sz val="7"/>
        <rFont val="Calibri"/>
        <family val="2"/>
      </rPr>
      <t xml:space="preserve">31801 SERVICIO POSTAL,TELÉGRAFO Y </t>
    </r>
  </si>
  <si>
    <r>
      <rPr>
        <b/>
        <sz val="8"/>
        <rFont val="Calibri"/>
        <family val="2"/>
      </rPr>
      <t>32000 SERVICIOS DE ARRENDAMIENTO</t>
    </r>
  </si>
  <si>
    <r>
      <rPr>
        <b/>
        <sz val="8"/>
        <rFont val="Calibri"/>
        <family val="2"/>
      </rPr>
      <t>32200 ARRENDAMIENTO DE EDIFICIOS</t>
    </r>
  </si>
  <si>
    <r>
      <rPr>
        <sz val="7"/>
        <rFont val="Calibri"/>
        <family val="2"/>
      </rPr>
      <t xml:space="preserve">32201 ARRENDAMIENTOS DE EDIFICIOS Y </t>
    </r>
  </si>
  <si>
    <r>
      <rPr>
        <b/>
        <sz val="8"/>
        <rFont val="Calibri"/>
        <family val="2"/>
      </rPr>
      <t>32300 ARRENDAMIENTO DE MOBILIARIO Y EQUIPO DE ADMINISTRACIÓN, EDUCACIONAL Y RECREATIVO</t>
    </r>
  </si>
  <si>
    <r>
      <rPr>
        <sz val="7"/>
        <rFont val="Calibri"/>
        <family val="2"/>
      </rPr>
      <t xml:space="preserve">32301 ARRENDAMIENTO DE MOBILIARIO Y EQ. </t>
    </r>
  </si>
  <si>
    <r>
      <rPr>
        <b/>
        <sz val="8"/>
        <rFont val="Calibri"/>
        <family val="2"/>
      </rPr>
      <t>32900 OTROS ARRENDAMIENTOS</t>
    </r>
  </si>
  <si>
    <r>
      <rPr>
        <sz val="7"/>
        <rFont val="Calibri"/>
        <family val="2"/>
      </rPr>
      <t>32901 OTROS ARRENDAMIENTOS</t>
    </r>
  </si>
  <si>
    <r>
      <rPr>
        <b/>
        <sz val="8"/>
        <rFont val="Calibri"/>
        <family val="2"/>
      </rPr>
      <t>33000 SERVICIOS PROFESIONALES, CIENTIFICOS, TECNICOS Y OTROS SERVICIOS</t>
    </r>
  </si>
  <si>
    <r>
      <rPr>
        <b/>
        <sz val="8"/>
        <rFont val="Calibri"/>
        <family val="2"/>
      </rPr>
      <t>33300 SERVICIOS DE CONSULTORÍA ADMINISTRATIVA, PROCESOS, TÉCNICA Y EN TECNOLOGÍAS DE LA INFORMACIÓN</t>
    </r>
  </si>
  <si>
    <r>
      <rPr>
        <sz val="7"/>
        <rFont val="Calibri"/>
        <family val="2"/>
      </rPr>
      <t xml:space="preserve">33302 SERVICIOS DE CONSULTORIA EN </t>
    </r>
  </si>
  <si>
    <r>
      <rPr>
        <sz val="7"/>
        <rFont val="Calibri"/>
        <family val="2"/>
      </rPr>
      <t>Página 4</t>
    </r>
  </si>
  <si>
    <r>
      <rPr>
        <b/>
        <sz val="8"/>
        <rFont val="Calibri"/>
        <family val="2"/>
      </rPr>
      <t xml:space="preserve">33400 SERVICIOS DE CAPACITACIÓN </t>
    </r>
  </si>
  <si>
    <r>
      <rPr>
        <sz val="7"/>
        <rFont val="Calibri"/>
        <family val="2"/>
      </rPr>
      <t>33401 SERVICIOS DE CAPACITACION</t>
    </r>
  </si>
  <si>
    <r>
      <rPr>
        <b/>
        <sz val="8"/>
        <rFont val="Calibri"/>
        <family val="2"/>
      </rPr>
      <t>33600 SERVICIOS DE APOYO ADMINISTRATIVO, TRADUCCIÓN, FOTOCOPIADO E IMPRESIÓN</t>
    </r>
  </si>
  <si>
    <r>
      <rPr>
        <sz val="7"/>
        <rFont val="Calibri"/>
        <family val="2"/>
      </rPr>
      <t xml:space="preserve">33601 SERVICIOS DE APOYO ADMINISTRATIVO </t>
    </r>
  </si>
  <si>
    <r>
      <rPr>
        <sz val="7"/>
        <rFont val="Calibri"/>
        <family val="2"/>
      </rPr>
      <t xml:space="preserve">33602 SERVICIOS DE IMPRESIÓN </t>
    </r>
  </si>
  <si>
    <r>
      <rPr>
        <sz val="7"/>
        <rFont val="Calibri"/>
        <family val="2"/>
      </rPr>
      <t xml:space="preserve">33603 SERVICIOS DE IMPRESIÓN DEL INFORME </t>
    </r>
  </si>
  <si>
    <r>
      <rPr>
        <b/>
        <sz val="8"/>
        <rFont val="Calibri"/>
        <family val="2"/>
      </rPr>
      <t>33800 SERVICIOS DE VIGILANCIA</t>
    </r>
  </si>
  <si>
    <r>
      <rPr>
        <sz val="7"/>
        <rFont val="Calibri"/>
        <family val="2"/>
      </rPr>
      <t xml:space="preserve">33801 SERVICIO DE VIGILANCIA Y </t>
    </r>
  </si>
  <si>
    <r>
      <rPr>
        <b/>
        <sz val="8"/>
        <rFont val="Calibri"/>
        <family val="2"/>
      </rPr>
      <t>34000 SERVICIOS FINANCIEROS, BANCARIOS Y COMERCIALES</t>
    </r>
  </si>
  <si>
    <r>
      <rPr>
        <b/>
        <sz val="8"/>
        <rFont val="Calibri"/>
        <family val="2"/>
      </rPr>
      <t>34100 SERVICIOS FINANCIEROS Y BANCARIOS</t>
    </r>
  </si>
  <si>
    <r>
      <rPr>
        <sz val="7"/>
        <rFont val="Calibri"/>
        <family val="2"/>
      </rPr>
      <t xml:space="preserve">34101 INTERESES, COMISIONES Y SERVICIOS </t>
    </r>
  </si>
  <si>
    <r>
      <rPr>
        <b/>
        <sz val="8"/>
        <rFont val="Calibri"/>
        <family val="2"/>
      </rPr>
      <t>34500 SEGURO DE BIENES PATRIMONIALES</t>
    </r>
  </si>
  <si>
    <r>
      <rPr>
        <sz val="7"/>
        <rFont val="Calibri"/>
        <family val="2"/>
      </rPr>
      <t>34501 SEGUROS DE BIENES PATRIMONIALES</t>
    </r>
  </si>
  <si>
    <r>
      <rPr>
        <b/>
        <sz val="8"/>
        <rFont val="Calibri"/>
        <family val="2"/>
      </rPr>
      <t>35000 SERVICIOS DE INSTALACION, REPARACION, MANTENIMIENTO Y CONSERVACION</t>
    </r>
  </si>
  <si>
    <r>
      <rPr>
        <b/>
        <sz val="8"/>
        <rFont val="Calibri"/>
        <family val="2"/>
      </rPr>
      <t>35100 CONSERVACIÓN Y MANTENIMIENTO MENOR DE INMUEBLES</t>
    </r>
  </si>
  <si>
    <r>
      <rPr>
        <sz val="7"/>
        <rFont val="Calibri"/>
        <family val="2"/>
      </rPr>
      <t xml:space="preserve">35101 CONS.Y MNTO. MENOR DE EDIFICIOS Y </t>
    </r>
  </si>
  <si>
    <r>
      <rPr>
        <b/>
        <sz val="8"/>
        <rFont val="Calibri"/>
        <family val="2"/>
      </rPr>
      <t>35300 INSTALACIÓN, REPARACIÓN Y MANTENIMIENTO DE EQUIPO DE CÓMPUTO Y TECNOLOGÍA DE LA INFORMACIÓN</t>
    </r>
  </si>
  <si>
    <r>
      <rPr>
        <sz val="7"/>
        <rFont val="Calibri"/>
        <family val="2"/>
      </rPr>
      <t xml:space="preserve">35301 INSTALACIÓN, REPARACIÓN Y </t>
    </r>
  </si>
  <si>
    <r>
      <rPr>
        <b/>
        <sz val="8"/>
        <rFont val="Calibri"/>
        <family val="2"/>
      </rPr>
      <t>35500 REPARACIÓN Y MANTENIMIENTO DE EQUIPO DE TRANSPORTE</t>
    </r>
  </si>
  <si>
    <r>
      <rPr>
        <sz val="7"/>
        <rFont val="Calibri"/>
        <family val="2"/>
      </rPr>
      <t xml:space="preserve">35501 REPARACION Y MANTENIMIENTO DE </t>
    </r>
  </si>
  <si>
    <r>
      <rPr>
        <b/>
        <sz val="8"/>
        <rFont val="Calibri"/>
        <family val="2"/>
      </rPr>
      <t>35700 INSTALACIÓN, REPARACIÓN Y MANTENIMIENTO DE MAQUINARIA, OTROS EQUIPOS Y HERRAMIENTA</t>
    </r>
  </si>
  <si>
    <r>
      <rPr>
        <sz val="7"/>
        <rFont val="Calibri"/>
        <family val="2"/>
      </rPr>
      <t xml:space="preserve">35704 INSTALACION, REPARACION Y </t>
    </r>
  </si>
  <si>
    <r>
      <rPr>
        <b/>
        <sz val="8"/>
        <rFont val="Calibri"/>
        <family val="2"/>
      </rPr>
      <t>35800 SERVICIOS DE LIMPIEZA Y MANEJO DE DESECHOS</t>
    </r>
  </si>
  <si>
    <r>
      <rPr>
        <sz val="7"/>
        <rFont val="Calibri"/>
        <family val="2"/>
      </rPr>
      <t>35801 SERVICIOS DE LIMPIEZA</t>
    </r>
  </si>
  <si>
    <r>
      <rPr>
        <b/>
        <sz val="8"/>
        <rFont val="Calibri"/>
        <family val="2"/>
      </rPr>
      <t>35900 SERVICIOS DE JARDINERÍA Y FUMIGACIÓN</t>
    </r>
  </si>
  <si>
    <r>
      <rPr>
        <sz val="7"/>
        <rFont val="Calibri"/>
        <family val="2"/>
      </rPr>
      <t>Página 5</t>
    </r>
  </si>
  <si>
    <r>
      <rPr>
        <sz val="7"/>
        <rFont val="Calibri"/>
        <family val="2"/>
      </rPr>
      <t>35902 SERVICIOS DE FUMIGACIÓN</t>
    </r>
  </si>
  <si>
    <r>
      <rPr>
        <b/>
        <sz val="8"/>
        <rFont val="Calibri"/>
        <family val="2"/>
      </rPr>
      <t>37000 SERVICIOS DE TRASLADO Y VIATICOS</t>
    </r>
  </si>
  <si>
    <r>
      <rPr>
        <b/>
        <sz val="8"/>
        <rFont val="Calibri"/>
        <family val="2"/>
      </rPr>
      <t>37100 PASAJES AÉREOS</t>
    </r>
  </si>
  <si>
    <r>
      <rPr>
        <sz val="7"/>
        <rFont val="Calibri"/>
        <family val="2"/>
      </rPr>
      <t>37101 PASAJES AEREOS</t>
    </r>
  </si>
  <si>
    <r>
      <rPr>
        <b/>
        <sz val="8"/>
        <rFont val="Calibri"/>
        <family val="2"/>
      </rPr>
      <t>37200 PASAJES TERRESTRES</t>
    </r>
  </si>
  <si>
    <r>
      <rPr>
        <sz val="7"/>
        <rFont val="Calibri"/>
        <family val="2"/>
      </rPr>
      <t>37201 PASAJES TERRESTRES</t>
    </r>
  </si>
  <si>
    <r>
      <rPr>
        <b/>
        <sz val="8"/>
        <rFont val="Calibri"/>
        <family val="2"/>
      </rPr>
      <t>37500 VIÁTICOS EN EL PAÍS</t>
    </r>
  </si>
  <si>
    <r>
      <rPr>
        <sz val="7"/>
        <rFont val="Calibri"/>
        <family val="2"/>
      </rPr>
      <t>37501 VIATICOS EN EL PAIS</t>
    </r>
  </si>
  <si>
    <r>
      <rPr>
        <sz val="7"/>
        <rFont val="Calibri"/>
        <family val="2"/>
      </rPr>
      <t>37502 HOSPEDAJE EN EL PAIS</t>
    </r>
  </si>
  <si>
    <r>
      <rPr>
        <b/>
        <sz val="8"/>
        <rFont val="Calibri"/>
        <family val="2"/>
      </rPr>
      <t>37900 OTROS SERVICIOS DE TRASLADO Y HOSPEDAJE</t>
    </r>
  </si>
  <si>
    <r>
      <rPr>
        <sz val="7"/>
        <rFont val="Calibri"/>
        <family val="2"/>
      </rPr>
      <t>37902 PEAJES</t>
    </r>
  </si>
  <si>
    <r>
      <rPr>
        <sz val="7"/>
        <rFont val="Calibri"/>
        <family val="2"/>
      </rPr>
      <t>37903 HOSPEDAJES Y PASAJES DE INVITADOS</t>
    </r>
  </si>
  <si>
    <r>
      <rPr>
        <b/>
        <sz val="8"/>
        <rFont val="Calibri"/>
        <family val="2"/>
      </rPr>
      <t>38000 SERVICIOS OFICIALES</t>
    </r>
  </si>
  <si>
    <r>
      <rPr>
        <b/>
        <sz val="8"/>
        <rFont val="Calibri"/>
        <family val="2"/>
      </rPr>
      <t>38300 CONGRESOS Y CONVENCIONES</t>
    </r>
  </si>
  <si>
    <r>
      <rPr>
        <sz val="7"/>
        <rFont val="Calibri"/>
        <family val="2"/>
      </rPr>
      <t>38301 CONGRESOS Y CONVENCIONES</t>
    </r>
  </si>
  <si>
    <r>
      <rPr>
        <b/>
        <sz val="8"/>
        <rFont val="Calibri"/>
        <family val="2"/>
      </rPr>
      <t>39000 OTROS SERVICIOS GENERALES</t>
    </r>
  </si>
  <si>
    <r>
      <rPr>
        <b/>
        <sz val="8"/>
        <rFont val="Calibri"/>
        <family val="2"/>
      </rPr>
      <t>39200 IMPUESTOS Y DERECHOS</t>
    </r>
  </si>
  <si>
    <r>
      <rPr>
        <sz val="7"/>
        <rFont val="Calibri"/>
        <family val="2"/>
      </rPr>
      <t>39201 IMPUESTOS Y DERECHOS</t>
    </r>
  </si>
  <si>
    <r>
      <rPr>
        <b/>
        <sz val="8"/>
        <rFont val="Calibri"/>
        <family val="2"/>
      </rPr>
      <t>39800 IMPUESTO SOBRE NÓMINAS Y OTROS QUE SE DERIVEN DE UNA RELACION LABORAL</t>
    </r>
  </si>
  <si>
    <r>
      <rPr>
        <sz val="7"/>
        <rFont val="Calibri"/>
        <family val="2"/>
      </rPr>
      <t xml:space="preserve">39801 IMPUESTO SOBRE REMUNERACIONES AL </t>
    </r>
  </si>
  <si>
    <r>
      <rPr>
        <b/>
        <sz val="8"/>
        <rFont val="Calibri"/>
        <family val="2"/>
      </rPr>
      <t>39900 OTROS SERVICIOS GENERALES</t>
    </r>
  </si>
  <si>
    <r>
      <rPr>
        <sz val="7"/>
        <rFont val="Calibri"/>
        <family val="2"/>
      </rPr>
      <t>39904 OTROS SERVICIOS GENERALES</t>
    </r>
  </si>
  <si>
    <r>
      <rPr>
        <b/>
        <sz val="8"/>
        <rFont val="Calibri"/>
        <family val="2"/>
      </rPr>
      <t>40000 TRANSFERENCIAS, ASIGNACIONES, SUBSIDIOS Y OTRAS AYUDAS</t>
    </r>
  </si>
  <si>
    <r>
      <rPr>
        <b/>
        <sz val="8"/>
        <rFont val="Calibri"/>
        <family val="2"/>
      </rPr>
      <t>41000 TRANSFERENCIAS INTERNAS Y ASIGNACIONES AL SECTOR PUBLICO</t>
    </r>
  </si>
  <si>
    <r>
      <rPr>
        <sz val="7"/>
        <rFont val="Calibri"/>
        <family val="2"/>
      </rPr>
      <t>Página 6</t>
    </r>
  </si>
  <si>
    <r>
      <rPr>
        <b/>
        <sz val="8"/>
        <rFont val="Calibri"/>
        <family val="2"/>
      </rPr>
      <t>41500 TRANSFERENCIAS INTERNAS OTORGADAS A ENTIDADES PARAESTATALES NO EMPRESARIALES Y NO FINANCIERAS</t>
    </r>
  </si>
  <si>
    <r>
      <rPr>
        <sz val="7"/>
        <rFont val="Calibri"/>
        <family val="2"/>
      </rPr>
      <t xml:space="preserve">41501 TRANSFERENCIAS A ENTIDADES </t>
    </r>
  </si>
  <si>
    <r>
      <rPr>
        <b/>
        <sz val="8"/>
        <rFont val="Calibri"/>
        <family val="2"/>
      </rPr>
      <t>44000 AYUDAS SOCIALES</t>
    </r>
  </si>
  <si>
    <r>
      <rPr>
        <b/>
        <sz val="8"/>
        <rFont val="Calibri"/>
        <family val="2"/>
      </rPr>
      <t>44100 AYUDAS SOCIALES A PERSONAS</t>
    </r>
  </si>
  <si>
    <r>
      <rPr>
        <sz val="7"/>
        <rFont val="Calibri"/>
        <family val="2"/>
      </rPr>
      <t>44103 OTRAS AYUDAS</t>
    </r>
  </si>
  <si>
    <r>
      <rPr>
        <b/>
        <sz val="8"/>
        <rFont val="Calibri"/>
        <family val="2"/>
      </rPr>
      <t>50000 BIENES MUEBLES, INMUEBLES E INTANGIBLES</t>
    </r>
  </si>
  <si>
    <r>
      <rPr>
        <b/>
        <sz val="8"/>
        <rFont val="Calibri"/>
        <family val="2"/>
      </rPr>
      <t>51000 MOBILIARIO Y EQUIPO DE ADMINISTRACION</t>
    </r>
  </si>
  <si>
    <r>
      <rPr>
        <b/>
        <sz val="8"/>
        <rFont val="Calibri"/>
        <family val="2"/>
      </rPr>
      <t>51500 EQUIPO DE CÓMPUTO Y DE TECNOLOGÍAS DE LA INFORMACIÓN</t>
    </r>
  </si>
  <si>
    <r>
      <rPr>
        <sz val="7"/>
        <rFont val="Calibri"/>
        <family val="2"/>
      </rPr>
      <t xml:space="preserve">51501 EQUIPO DE CÓMPUTO Y DE </t>
    </r>
  </si>
  <si>
    <r>
      <rPr>
        <b/>
        <sz val="8"/>
        <rFont val="Calibri"/>
        <family val="2"/>
      </rPr>
      <t>56000 MAQUINARIA, OTROS EQUIPOS Y HERRAMIENTAS</t>
    </r>
  </si>
  <si>
    <r>
      <rPr>
        <b/>
        <sz val="8"/>
        <rFont val="Calibri"/>
        <family val="2"/>
      </rPr>
      <t>56400 SISTEMAS DE AIRE ACONDICIONADO, CALEFACCIÓN Y DE REFRIGERACIÓN INDUSTRIAL Y COMERCIAL</t>
    </r>
  </si>
  <si>
    <r>
      <rPr>
        <sz val="7"/>
        <rFont val="Calibri"/>
        <family val="2"/>
      </rPr>
      <t xml:space="preserve">56401 MAQUINARIA Y EQUIPO DE AIRE </t>
    </r>
  </si>
  <si>
    <r>
      <rPr>
        <b/>
        <sz val="8"/>
        <rFont val="Calibri"/>
        <family val="2"/>
      </rPr>
      <t>59000 ACTIVOS INTANGIBLES</t>
    </r>
  </si>
  <si>
    <r>
      <rPr>
        <b/>
        <sz val="8"/>
        <rFont val="Calibri"/>
        <family val="2"/>
      </rPr>
      <t>59100 SOFTWARE</t>
    </r>
  </si>
  <si>
    <r>
      <rPr>
        <sz val="7"/>
        <rFont val="Calibri"/>
        <family val="2"/>
      </rPr>
      <t>59101 SOFTWARE</t>
    </r>
  </si>
  <si>
    <r>
      <rPr>
        <b/>
        <sz val="8"/>
        <rFont val="Calibri"/>
        <family val="2"/>
      </rPr>
      <t>59700 LICENCIAS INFORMÁTICAS E INTELECTUALES</t>
    </r>
  </si>
  <si>
    <r>
      <rPr>
        <sz val="7"/>
        <rFont val="Calibri"/>
        <family val="2"/>
      </rPr>
      <t xml:space="preserve">59701 LICENCIAS INFORMÁTICAS E </t>
    </r>
  </si>
  <si>
    <r>
      <rPr>
        <b/>
        <sz val="8"/>
        <rFont val="Calibri"/>
        <family val="2"/>
      </rPr>
      <t>Total General</t>
    </r>
  </si>
  <si>
    <r>
      <rPr>
        <sz val="7"/>
        <rFont val="Calibri"/>
        <family val="2"/>
      </rPr>
      <t>Página 7</t>
    </r>
  </si>
  <si>
    <t>L.C.P. Eduardo Gumaro Rosas Ruiz</t>
  </si>
  <si>
    <t>Mtra. Rosa Sánchez Martínez</t>
  </si>
  <si>
    <t xml:space="preserve">Director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</si>
</sst>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-* #,##0.00\ _P_t_s_-;\-* #,##0.00\ _P_t_s_-;_-* &quot;-&quot;??\ _P_t_s_-;_-@_-"/>
    <numFmt numFmtId="167" formatCode="_(&quot;$&quot;* #,##0.00_);_(&quot;$&quot;* \(#,##0.00\);_(&quot;$&quot;* &quot;-&quot;??_);_(@_)"/>
    <numFmt numFmtId="168" formatCode="_-* #,##0_-;\-* #,##0_-;_-* &quot;-&quot;??_-;_-@_-"/>
    <numFmt numFmtId="169" formatCode="#,##0.00_ ;\-#,##0.00\ "/>
    <numFmt numFmtId="170" formatCode="_-* #,##0.00_-;\-* #,##0._-;_-* &quot;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9.9499999999999993"/>
      <color indexed="8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4"/>
      <color rgb="FF000000"/>
      <name val="SansSerif"/>
      <family val="2"/>
    </font>
    <font>
      <b/>
      <sz val="12"/>
      <color rgb="FF000000"/>
      <name val="SansSerif"/>
      <family val="2"/>
    </font>
    <font>
      <b/>
      <sz val="10"/>
      <color rgb="FF000000"/>
      <name val="SansSerif"/>
      <family val="2"/>
    </font>
    <font>
      <b/>
      <sz val="8"/>
      <color rgb="FF000000"/>
      <name val="SansSerif"/>
      <family val="2"/>
    </font>
    <font>
      <sz val="7"/>
      <color rgb="FF000000"/>
      <name val="SansSerif"/>
      <family val="2"/>
    </font>
    <font>
      <b/>
      <sz val="7"/>
      <color rgb="FF000000"/>
      <name val="SansSerif"/>
      <family val="2"/>
    </font>
    <font>
      <sz val="11"/>
      <color theme="1"/>
      <name val="Montserrat"/>
    </font>
    <font>
      <b/>
      <sz val="8"/>
      <name val="Montserrat"/>
    </font>
    <font>
      <b/>
      <sz val="12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1"/>
      <name val="Montserrat"/>
    </font>
    <font>
      <b/>
      <sz val="11"/>
      <color rgb="FF000000"/>
      <name val="Montserrat"/>
    </font>
    <font>
      <sz val="11"/>
      <color rgb="FF000000"/>
      <name val="Montserrat"/>
    </font>
    <font>
      <b/>
      <sz val="12"/>
      <color theme="1"/>
      <name val="Montserrat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7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165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8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8" borderId="5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/>
    <xf numFmtId="0" fontId="0" fillId="22" borderId="0" xfId="0" applyNumberFormat="1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0" borderId="0" xfId="0" applyFont="1"/>
    <xf numFmtId="43" fontId="21" fillId="0" borderId="0" xfId="0" applyNumberFormat="1" applyFont="1"/>
    <xf numFmtId="164" fontId="21" fillId="0" borderId="0" xfId="0" applyNumberFormat="1" applyFont="1"/>
    <xf numFmtId="43" fontId="21" fillId="0" borderId="0" xfId="1" applyFont="1"/>
    <xf numFmtId="168" fontId="21" fillId="0" borderId="0" xfId="0" applyNumberFormat="1" applyFont="1"/>
    <xf numFmtId="0" fontId="24" fillId="0" borderId="0" xfId="0" applyFont="1"/>
    <xf numFmtId="43" fontId="25" fillId="2" borderId="0" xfId="1" applyFont="1" applyFill="1" applyAlignment="1">
      <alignment horizontal="center"/>
    </xf>
    <xf numFmtId="0" fontId="25" fillId="2" borderId="0" xfId="54" applyFont="1" applyFill="1" applyAlignment="1">
      <alignment horizontal="center"/>
    </xf>
    <xf numFmtId="43" fontId="24" fillId="2" borderId="0" xfId="1" applyFont="1" applyFill="1"/>
    <xf numFmtId="0" fontId="24" fillId="2" borderId="0" xfId="0" applyFont="1" applyFill="1"/>
    <xf numFmtId="43" fontId="24" fillId="0" borderId="0" xfId="1" applyFont="1"/>
    <xf numFmtId="43" fontId="28" fillId="2" borderId="10" xfId="1" applyFont="1" applyFill="1" applyBorder="1" applyAlignment="1">
      <alignment horizontal="center" vertical="center"/>
    </xf>
    <xf numFmtId="37" fontId="28" fillId="2" borderId="10" xfId="54" applyNumberFormat="1" applyFont="1" applyFill="1" applyBorder="1" applyAlignment="1">
      <alignment horizontal="center" vertical="center"/>
    </xf>
    <xf numFmtId="37" fontId="28" fillId="2" borderId="10" xfId="54" applyNumberFormat="1" applyFont="1" applyFill="1" applyBorder="1" applyAlignment="1">
      <alignment horizontal="center" vertical="center" wrapText="1"/>
    </xf>
    <xf numFmtId="37" fontId="28" fillId="2" borderId="12" xfId="54" applyNumberFormat="1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43" fontId="30" fillId="2" borderId="9" xfId="1" applyFont="1" applyFill="1" applyBorder="1" applyAlignment="1">
      <alignment vertical="center" wrapText="1"/>
    </xf>
    <xf numFmtId="169" fontId="30" fillId="2" borderId="9" xfId="1" applyNumberFormat="1" applyFont="1" applyFill="1" applyBorder="1" applyAlignment="1">
      <alignment vertical="center" wrapText="1"/>
    </xf>
    <xf numFmtId="8" fontId="30" fillId="2" borderId="9" xfId="1" applyNumberFormat="1" applyFont="1" applyFill="1" applyBorder="1" applyAlignment="1">
      <alignment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vertical="center" wrapText="1"/>
    </xf>
    <xf numFmtId="0" fontId="30" fillId="2" borderId="7" xfId="0" applyFont="1" applyFill="1" applyBorder="1" applyAlignment="1">
      <alignment vertical="center" wrapText="1"/>
    </xf>
    <xf numFmtId="0" fontId="30" fillId="2" borderId="14" xfId="0" applyFont="1" applyFill="1" applyBorder="1" applyAlignment="1">
      <alignment vertical="center" wrapText="1"/>
    </xf>
    <xf numFmtId="0" fontId="20" fillId="22" borderId="0" xfId="0" applyNumberFormat="1" applyFont="1" applyFill="1" applyBorder="1" applyAlignment="1" applyProtection="1">
      <alignment horizontal="right" vertical="top" wrapText="1"/>
      <protection locked="0"/>
    </xf>
    <xf numFmtId="0" fontId="18" fillId="22" borderId="0" xfId="0" applyNumberFormat="1" applyFont="1" applyFill="1" applyBorder="1" applyAlignment="1" applyProtection="1">
      <alignment horizontal="right" vertical="top" wrapText="1"/>
    </xf>
    <xf numFmtId="0" fontId="18" fillId="22" borderId="0" xfId="0" applyNumberFormat="1" applyFont="1" applyFill="1" applyBorder="1" applyAlignment="1" applyProtection="1">
      <alignment horizontal="right" vertical="top" wrapText="1"/>
      <protection locked="0"/>
    </xf>
    <xf numFmtId="8" fontId="19" fillId="22" borderId="0" xfId="0" applyNumberFormat="1" applyFont="1" applyFill="1" applyBorder="1" applyAlignment="1" applyProtection="1">
      <alignment horizontal="right" vertical="top" wrapText="1"/>
    </xf>
    <xf numFmtId="8" fontId="20" fillId="22" borderId="0" xfId="0" applyNumberFormat="1" applyFont="1" applyFill="1" applyBorder="1" applyAlignment="1" applyProtection="1">
      <alignment horizontal="right" vertical="top" wrapText="1"/>
    </xf>
    <xf numFmtId="44" fontId="29" fillId="2" borderId="10" xfId="61" applyFont="1" applyFill="1" applyBorder="1" applyAlignment="1">
      <alignment vertical="center" wrapText="1"/>
    </xf>
    <xf numFmtId="44" fontId="29" fillId="21" borderId="19" xfId="61" applyFont="1" applyFill="1" applyBorder="1" applyAlignment="1">
      <alignment vertical="center" wrapText="1"/>
    </xf>
    <xf numFmtId="44" fontId="29" fillId="21" borderId="20" xfId="61" applyFont="1" applyFill="1" applyBorder="1" applyAlignment="1">
      <alignment vertical="center" wrapText="1"/>
    </xf>
    <xf numFmtId="44" fontId="29" fillId="21" borderId="9" xfId="61" applyFont="1" applyFill="1" applyBorder="1" applyAlignment="1">
      <alignment vertical="center" wrapText="1"/>
    </xf>
    <xf numFmtId="44" fontId="29" fillId="21" borderId="22" xfId="61" applyFont="1" applyFill="1" applyBorder="1" applyAlignment="1">
      <alignment vertical="center" wrapText="1"/>
    </xf>
    <xf numFmtId="170" fontId="30" fillId="2" borderId="9" xfId="1" applyNumberFormat="1" applyFont="1" applyFill="1" applyBorder="1" applyAlignment="1">
      <alignment vertical="center" wrapText="1"/>
    </xf>
    <xf numFmtId="170" fontId="30" fillId="2" borderId="22" xfId="1" applyNumberFormat="1" applyFont="1" applyFill="1" applyBorder="1" applyAlignment="1">
      <alignment vertical="center" wrapText="1"/>
    </xf>
    <xf numFmtId="0" fontId="18" fillId="22" borderId="0" xfId="0" applyNumberFormat="1" applyFont="1" applyFill="1" applyBorder="1" applyAlignment="1" applyProtection="1">
      <alignment horizontal="left" vertical="top" wrapText="1"/>
    </xf>
    <xf numFmtId="0" fontId="18" fillId="22" borderId="0" xfId="0" applyNumberFormat="1" applyFont="1" applyFill="1" applyBorder="1" applyAlignment="1" applyProtection="1">
      <alignment horizontal="left" vertical="top" wrapText="1"/>
      <protection locked="0"/>
    </xf>
    <xf numFmtId="8" fontId="20" fillId="22" borderId="0" xfId="0" applyNumberFormat="1" applyFont="1" applyFill="1" applyBorder="1" applyAlignment="1" applyProtection="1">
      <alignment horizontal="right" vertical="top" wrapText="1"/>
    </xf>
    <xf numFmtId="0" fontId="20" fillId="22" borderId="0" xfId="0" applyNumberFormat="1" applyFont="1" applyFill="1" applyBorder="1" applyAlignment="1" applyProtection="1">
      <alignment horizontal="right" vertical="top" wrapText="1"/>
      <protection locked="0"/>
    </xf>
    <xf numFmtId="0" fontId="19" fillId="22" borderId="0" xfId="0" applyNumberFormat="1" applyFont="1" applyFill="1" applyBorder="1" applyAlignment="1" applyProtection="1">
      <alignment horizontal="left" vertical="top" wrapText="1"/>
    </xf>
    <xf numFmtId="0" fontId="19" fillId="22" borderId="0" xfId="0" applyNumberFormat="1" applyFont="1" applyFill="1" applyBorder="1" applyAlignment="1" applyProtection="1">
      <alignment horizontal="left" vertical="top" wrapText="1"/>
      <protection locked="0"/>
    </xf>
    <xf numFmtId="0" fontId="19" fillId="22" borderId="0" xfId="0" applyNumberFormat="1" applyFont="1" applyFill="1" applyBorder="1" applyAlignment="1" applyProtection="1">
      <alignment horizontal="center" vertical="top" wrapText="1"/>
    </xf>
    <xf numFmtId="0" fontId="19" fillId="22" borderId="0" xfId="0" applyNumberFormat="1" applyFont="1" applyFill="1" applyBorder="1" applyAlignment="1" applyProtection="1">
      <alignment horizontal="center" vertical="top" wrapText="1"/>
      <protection locked="0"/>
    </xf>
    <xf numFmtId="0" fontId="19" fillId="22" borderId="0" xfId="0" applyNumberFormat="1" applyFont="1" applyFill="1" applyBorder="1" applyAlignment="1" applyProtection="1">
      <alignment horizontal="right" vertical="top" wrapText="1"/>
    </xf>
    <xf numFmtId="0" fontId="19" fillId="22" borderId="0" xfId="0" applyNumberFormat="1" applyFont="1" applyFill="1" applyBorder="1" applyAlignment="1" applyProtection="1">
      <alignment horizontal="right" vertical="top" wrapText="1"/>
      <protection locked="0"/>
    </xf>
    <xf numFmtId="8" fontId="19" fillId="22" borderId="0" xfId="0" applyNumberFormat="1" applyFont="1" applyFill="1" applyBorder="1" applyAlignment="1" applyProtection="1">
      <alignment horizontal="right" vertical="top" wrapText="1"/>
    </xf>
    <xf numFmtId="0" fontId="0" fillId="22" borderId="17" xfId="0" applyNumberFormat="1" applyFont="1" applyFill="1" applyBorder="1" applyAlignment="1" applyProtection="1">
      <alignment wrapText="1"/>
      <protection locked="0"/>
    </xf>
    <xf numFmtId="0" fontId="0" fillId="22" borderId="0" xfId="0" applyNumberFormat="1" applyFont="1" applyFill="1" applyBorder="1" applyAlignment="1" applyProtection="1">
      <alignment horizontal="left" vertical="top" wrapText="1"/>
      <protection locked="0"/>
    </xf>
    <xf numFmtId="0" fontId="15" fillId="22" borderId="0" xfId="0" applyNumberFormat="1" applyFont="1" applyFill="1" applyBorder="1" applyAlignment="1" applyProtection="1">
      <alignment horizontal="center" vertical="top" wrapText="1"/>
    </xf>
    <xf numFmtId="0" fontId="15" fillId="22" borderId="0" xfId="0" applyNumberFormat="1" applyFont="1" applyFill="1" applyBorder="1" applyAlignment="1" applyProtection="1">
      <alignment horizontal="center" vertical="top" wrapText="1"/>
      <protection locked="0"/>
    </xf>
    <xf numFmtId="0" fontId="16" fillId="22" borderId="0" xfId="0" applyNumberFormat="1" applyFont="1" applyFill="1" applyBorder="1" applyAlignment="1" applyProtection="1">
      <alignment horizontal="center" vertical="top" wrapText="1"/>
    </xf>
    <xf numFmtId="0" fontId="16" fillId="22" borderId="0" xfId="0" applyNumberFormat="1" applyFont="1" applyFill="1" applyBorder="1" applyAlignment="1" applyProtection="1">
      <alignment horizontal="center" vertical="top" wrapText="1"/>
      <protection locked="0"/>
    </xf>
    <xf numFmtId="0" fontId="17" fillId="22" borderId="0" xfId="0" applyNumberFormat="1" applyFont="1" applyFill="1" applyBorder="1" applyAlignment="1" applyProtection="1">
      <alignment horizontal="center" vertical="top" wrapText="1"/>
    </xf>
    <xf numFmtId="0" fontId="17" fillId="22" borderId="0" xfId="0" applyNumberFormat="1" applyFont="1" applyFill="1" applyBorder="1" applyAlignment="1" applyProtection="1">
      <alignment horizontal="center" vertical="top" wrapText="1"/>
      <protection locked="0"/>
    </xf>
    <xf numFmtId="0" fontId="18" fillId="22" borderId="0" xfId="0" applyNumberFormat="1" applyFont="1" applyFill="1" applyBorder="1" applyAlignment="1" applyProtection="1">
      <alignment horizontal="right" vertical="top" wrapText="1"/>
    </xf>
    <xf numFmtId="0" fontId="18" fillId="22" borderId="0" xfId="0" applyNumberFormat="1" applyFont="1" applyFill="1" applyBorder="1" applyAlignment="1" applyProtection="1">
      <alignment horizontal="right" vertical="top" wrapText="1"/>
      <protection locked="0"/>
    </xf>
    <xf numFmtId="0" fontId="22" fillId="2" borderId="0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6" fillId="2" borderId="0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center"/>
      <protection locked="0"/>
    </xf>
    <xf numFmtId="0" fontId="29" fillId="21" borderId="18" xfId="0" applyFont="1" applyFill="1" applyBorder="1" applyAlignment="1">
      <alignment horizontal="left" vertical="center" wrapText="1"/>
    </xf>
    <xf numFmtId="0" fontId="29" fillId="21" borderId="16" xfId="0" applyFont="1" applyFill="1" applyBorder="1" applyAlignment="1">
      <alignment horizontal="left" vertical="center" wrapText="1"/>
    </xf>
    <xf numFmtId="0" fontId="29" fillId="21" borderId="21" xfId="0" applyFont="1" applyFill="1" applyBorder="1" applyAlignment="1">
      <alignment horizontal="left" vertical="center" wrapText="1"/>
    </xf>
    <xf numFmtId="0" fontId="29" fillId="21" borderId="7" xfId="0" applyFont="1" applyFill="1" applyBorder="1" applyAlignment="1">
      <alignment horizontal="left" vertical="center" wrapText="1"/>
    </xf>
    <xf numFmtId="37" fontId="28" fillId="2" borderId="11" xfId="54" applyNumberFormat="1" applyFont="1" applyFill="1" applyBorder="1" applyAlignment="1">
      <alignment horizontal="center" vertical="center"/>
    </xf>
    <xf numFmtId="37" fontId="28" fillId="2" borderId="12" xfId="54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29" fillId="21" borderId="25" xfId="0" applyFont="1" applyFill="1" applyBorder="1" applyAlignment="1">
      <alignment horizontal="left" vertical="center" wrapText="1"/>
    </xf>
    <xf numFmtId="0" fontId="29" fillId="21" borderId="6" xfId="0" applyFont="1" applyFill="1" applyBorder="1" applyAlignment="1">
      <alignment horizontal="left" vertical="center" wrapText="1"/>
    </xf>
    <xf numFmtId="0" fontId="29" fillId="2" borderId="11" xfId="0" applyFont="1" applyFill="1" applyBorder="1" applyAlignment="1">
      <alignment horizontal="right" vertical="center" wrapText="1"/>
    </xf>
    <xf numFmtId="0" fontId="29" fillId="2" borderId="15" xfId="0" applyFont="1" applyFill="1" applyBorder="1" applyAlignment="1">
      <alignment horizontal="right" vertical="center" wrapText="1"/>
    </xf>
    <xf numFmtId="0" fontId="22" fillId="2" borderId="18" xfId="0" applyFont="1" applyFill="1" applyBorder="1" applyAlignment="1">
      <alignment horizontal="center"/>
    </xf>
    <xf numFmtId="0" fontId="22" fillId="2" borderId="26" xfId="0" applyFont="1" applyFill="1" applyBorder="1" applyAlignment="1">
      <alignment horizontal="center"/>
    </xf>
    <xf numFmtId="0" fontId="22" fillId="2" borderId="27" xfId="0" applyFont="1" applyFill="1" applyBorder="1" applyAlignment="1">
      <alignment horizontal="center"/>
    </xf>
    <xf numFmtId="0" fontId="23" fillId="2" borderId="21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28" xfId="0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43" fontId="22" fillId="2" borderId="23" xfId="0" applyNumberFormat="1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/>
    </xf>
    <xf numFmtId="170" fontId="30" fillId="2" borderId="30" xfId="1" applyNumberFormat="1" applyFont="1" applyFill="1" applyBorder="1" applyAlignment="1">
      <alignment vertical="center" wrapText="1"/>
    </xf>
    <xf numFmtId="0" fontId="29" fillId="21" borderId="31" xfId="0" applyFont="1" applyFill="1" applyBorder="1" applyAlignment="1">
      <alignment horizontal="left" vertical="center" wrapText="1"/>
    </xf>
    <xf numFmtId="0" fontId="29" fillId="21" borderId="32" xfId="0" applyFont="1" applyFill="1" applyBorder="1" applyAlignment="1">
      <alignment horizontal="left" vertical="center" wrapText="1"/>
    </xf>
    <xf numFmtId="44" fontId="29" fillId="21" borderId="33" xfId="61" applyFont="1" applyFill="1" applyBorder="1" applyAlignment="1">
      <alignment vertical="center" wrapText="1"/>
    </xf>
    <xf numFmtId="44" fontId="29" fillId="21" borderId="34" xfId="61" applyFont="1" applyFill="1" applyBorder="1" applyAlignment="1">
      <alignment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30" fillId="2" borderId="35" xfId="0" applyFont="1" applyFill="1" applyBorder="1" applyAlignment="1">
      <alignment vertical="center" wrapText="1"/>
    </xf>
    <xf numFmtId="43" fontId="30" fillId="2" borderId="36" xfId="1" applyFont="1" applyFill="1" applyBorder="1" applyAlignment="1">
      <alignment vertical="center" wrapText="1"/>
    </xf>
    <xf numFmtId="169" fontId="30" fillId="2" borderId="36" xfId="1" applyNumberFormat="1" applyFont="1" applyFill="1" applyBorder="1" applyAlignment="1">
      <alignment vertical="center" wrapText="1"/>
    </xf>
    <xf numFmtId="170" fontId="30" fillId="2" borderId="36" xfId="1" applyNumberFormat="1" applyFont="1" applyFill="1" applyBorder="1" applyAlignment="1">
      <alignment vertical="center" wrapText="1"/>
    </xf>
  </cellXfs>
  <cellStyles count="62">
    <cellStyle name="=C:\WINNT\SYSTEM32\COMMAND.COM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Explanatory Text" xfId="29"/>
    <cellStyle name="Heading 1" xfId="30"/>
    <cellStyle name="Heading 2" xfId="31"/>
    <cellStyle name="Heading 3" xfId="32"/>
    <cellStyle name="Millares" xfId="1" builtinId="3"/>
    <cellStyle name="Millares 2" xfId="33"/>
    <cellStyle name="Millares 2 2" xfId="34"/>
    <cellStyle name="Millares 2 2 2" xfId="35"/>
    <cellStyle name="Millares 2 3" xfId="36"/>
    <cellStyle name="Millares 3" xfId="37"/>
    <cellStyle name="Millares 3 2" xfId="38"/>
    <cellStyle name="Millares 3 2 2" xfId="39"/>
    <cellStyle name="Millares 4" xfId="40"/>
    <cellStyle name="Millares 4 2" xfId="41"/>
    <cellStyle name="Millares 5" xfId="42"/>
    <cellStyle name="Moneda" xfId="61" builtinId="4"/>
    <cellStyle name="Moneda 2" xfId="43"/>
    <cellStyle name="Moneda 2 2" xfId="44"/>
    <cellStyle name="Moneda 3" xfId="45"/>
    <cellStyle name="Normal" xfId="0" builtinId="0"/>
    <cellStyle name="Normal 2" xfId="46"/>
    <cellStyle name="Normal 3" xfId="47"/>
    <cellStyle name="Normal 3 2" xfId="48"/>
    <cellStyle name="Normal 4" xfId="49"/>
    <cellStyle name="Normal 5" xfId="50"/>
    <cellStyle name="Normal 6" xfId="51"/>
    <cellStyle name="Normal 7" xfId="52"/>
    <cellStyle name="Normal 8" xfId="53"/>
    <cellStyle name="Normal 9" xfId="54"/>
    <cellStyle name="Output" xfId="55"/>
    <cellStyle name="Porcentaje 2" xfId="56"/>
    <cellStyle name="Porcentaje 3" xfId="57"/>
    <cellStyle name="Porcentual 2" xfId="58"/>
    <cellStyle name="Porcentual 3" xfId="59"/>
    <cellStyle name="Title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0</xdr:colOff>
      <xdr:row>5</xdr:row>
      <xdr:rowOff>0</xdr:rowOff>
    </xdr:to>
    <xdr:pic>
      <xdr:nvPicPr>
        <xdr:cNvPr id="2" name="Picture"/>
        <xdr:cNvPicPr/>
      </xdr:nvPicPr>
      <xdr:blipFill>
        <a:blip xmlns:r="http://schemas.openxmlformats.org/officeDocument/2006/relationships" r:embed="rId1"/>
        <a:srcRect/>
        <a:stretch>
          <a:fillRect r="35384"/>
        </a:stretch>
      </xdr:blipFill>
      <xdr:spPr>
        <a:xfrm>
          <a:off x="114300" y="123825"/>
          <a:ext cx="704850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6</xdr:col>
      <xdr:colOff>0</xdr:colOff>
      <xdr:row>59</xdr:row>
      <xdr:rowOff>0</xdr:rowOff>
    </xdr:to>
    <xdr:pic>
      <xdr:nvPicPr>
        <xdr:cNvPr id="3" name="Picture"/>
        <xdr:cNvPicPr/>
      </xdr:nvPicPr>
      <xdr:blipFill>
        <a:blip xmlns:r="http://schemas.openxmlformats.org/officeDocument/2006/relationships" r:embed="rId1"/>
        <a:srcRect/>
        <a:stretch>
          <a:fillRect r="35384"/>
        </a:stretch>
      </xdr:blipFill>
      <xdr:spPr>
        <a:xfrm>
          <a:off x="114300" y="7867650"/>
          <a:ext cx="704850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6</xdr:col>
      <xdr:colOff>0</xdr:colOff>
      <xdr:row>113</xdr:row>
      <xdr:rowOff>0</xdr:rowOff>
    </xdr:to>
    <xdr:pic>
      <xdr:nvPicPr>
        <xdr:cNvPr id="4" name="Picture"/>
        <xdr:cNvPicPr/>
      </xdr:nvPicPr>
      <xdr:blipFill>
        <a:blip xmlns:r="http://schemas.openxmlformats.org/officeDocument/2006/relationships" r:embed="rId1"/>
        <a:srcRect/>
        <a:stretch>
          <a:fillRect r="35384"/>
        </a:stretch>
      </xdr:blipFill>
      <xdr:spPr>
        <a:xfrm>
          <a:off x="114300" y="15611475"/>
          <a:ext cx="704850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6</xdr:col>
      <xdr:colOff>0</xdr:colOff>
      <xdr:row>167</xdr:row>
      <xdr:rowOff>0</xdr:rowOff>
    </xdr:to>
    <xdr:pic>
      <xdr:nvPicPr>
        <xdr:cNvPr id="5" name="Picture"/>
        <xdr:cNvPicPr/>
      </xdr:nvPicPr>
      <xdr:blipFill>
        <a:blip xmlns:r="http://schemas.openxmlformats.org/officeDocument/2006/relationships" r:embed="rId1"/>
        <a:srcRect/>
        <a:stretch>
          <a:fillRect r="35384"/>
        </a:stretch>
      </xdr:blipFill>
      <xdr:spPr>
        <a:xfrm>
          <a:off x="114300" y="23355300"/>
          <a:ext cx="704850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217</xdr:row>
      <xdr:rowOff>0</xdr:rowOff>
    </xdr:from>
    <xdr:to>
      <xdr:col>6</xdr:col>
      <xdr:colOff>0</xdr:colOff>
      <xdr:row>221</xdr:row>
      <xdr:rowOff>0</xdr:rowOff>
    </xdr:to>
    <xdr:pic>
      <xdr:nvPicPr>
        <xdr:cNvPr id="6" name="Picture"/>
        <xdr:cNvPicPr/>
      </xdr:nvPicPr>
      <xdr:blipFill>
        <a:blip xmlns:r="http://schemas.openxmlformats.org/officeDocument/2006/relationships" r:embed="rId1"/>
        <a:srcRect/>
        <a:stretch>
          <a:fillRect r="35384"/>
        </a:stretch>
      </xdr:blipFill>
      <xdr:spPr>
        <a:xfrm>
          <a:off x="114300" y="31099125"/>
          <a:ext cx="704850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271</xdr:row>
      <xdr:rowOff>0</xdr:rowOff>
    </xdr:from>
    <xdr:to>
      <xdr:col>6</xdr:col>
      <xdr:colOff>0</xdr:colOff>
      <xdr:row>275</xdr:row>
      <xdr:rowOff>0</xdr:rowOff>
    </xdr:to>
    <xdr:pic>
      <xdr:nvPicPr>
        <xdr:cNvPr id="7" name="Picture"/>
        <xdr:cNvPicPr/>
      </xdr:nvPicPr>
      <xdr:blipFill>
        <a:blip xmlns:r="http://schemas.openxmlformats.org/officeDocument/2006/relationships" r:embed="rId1"/>
        <a:srcRect/>
        <a:stretch>
          <a:fillRect r="35384"/>
        </a:stretch>
      </xdr:blipFill>
      <xdr:spPr>
        <a:xfrm>
          <a:off x="114300" y="38842950"/>
          <a:ext cx="704850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6</xdr:col>
      <xdr:colOff>0</xdr:colOff>
      <xdr:row>329</xdr:row>
      <xdr:rowOff>0</xdr:rowOff>
    </xdr:to>
    <xdr:pic>
      <xdr:nvPicPr>
        <xdr:cNvPr id="8" name="Picture"/>
        <xdr:cNvPicPr/>
      </xdr:nvPicPr>
      <xdr:blipFill>
        <a:blip xmlns:r="http://schemas.openxmlformats.org/officeDocument/2006/relationships" r:embed="rId1"/>
        <a:srcRect/>
        <a:stretch>
          <a:fillRect r="35384"/>
        </a:stretch>
      </xdr:blipFill>
      <xdr:spPr>
        <a:xfrm>
          <a:off x="114300" y="46586775"/>
          <a:ext cx="704850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990600</xdr:colOff>
      <xdr:row>88</xdr:row>
      <xdr:rowOff>0</xdr:rowOff>
    </xdr:from>
    <xdr:to>
      <xdr:col>13</xdr:col>
      <xdr:colOff>1047750</xdr:colOff>
      <xdr:row>88</xdr:row>
      <xdr:rowOff>0</xdr:rowOff>
    </xdr:to>
    <xdr:cxnSp macro="">
      <xdr:nvCxnSpPr>
        <xdr:cNvPr id="8" name="7 Conector recto"/>
        <xdr:cNvCxnSpPr/>
      </xdr:nvCxnSpPr>
      <xdr:spPr>
        <a:xfrm>
          <a:off x="12544425" y="21640800"/>
          <a:ext cx="3086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1352550</xdr:colOff>
      <xdr:row>87</xdr:row>
      <xdr:rowOff>161925</xdr:rowOff>
    </xdr:from>
    <xdr:to>
      <xdr:col>5</xdr:col>
      <xdr:colOff>552450</xdr:colOff>
      <xdr:row>87</xdr:row>
      <xdr:rowOff>161926</xdr:rowOff>
    </xdr:to>
    <xdr:cxnSp macro="">
      <xdr:nvCxnSpPr>
        <xdr:cNvPr id="9" name="8 Conector recto"/>
        <xdr:cNvCxnSpPr/>
      </xdr:nvCxnSpPr>
      <xdr:spPr>
        <a:xfrm flipV="1">
          <a:off x="1743075" y="21631275"/>
          <a:ext cx="52387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47626</xdr:colOff>
      <xdr:row>0</xdr:row>
      <xdr:rowOff>185161</xdr:rowOff>
    </xdr:from>
    <xdr:to>
      <xdr:col>14</xdr:col>
      <xdr:colOff>561975</xdr:colOff>
      <xdr:row>4</xdr:row>
      <xdr:rowOff>102976</xdr:rowOff>
    </xdr:to>
    <xdr:pic>
      <xdr:nvPicPr>
        <xdr:cNvPr id="7" name="Imagen 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5326" y="185161"/>
          <a:ext cx="2838449" cy="879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0</xdr:row>
      <xdr:rowOff>121457</xdr:rowOff>
    </xdr:from>
    <xdr:to>
      <xdr:col>2</xdr:col>
      <xdr:colOff>2447925</xdr:colOff>
      <xdr:row>4</xdr:row>
      <xdr:rowOff>152833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21457"/>
          <a:ext cx="2514600" cy="99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370"/>
  <sheetViews>
    <sheetView topLeftCell="J331" workbookViewId="0">
      <selection activeCell="H364" sqref="H364:S364"/>
    </sheetView>
  </sheetViews>
  <sheetFormatPr baseColWidth="10" defaultColWidth="9.140625" defaultRowHeight="15"/>
  <cols>
    <col min="1" max="1" width="1.7109375" style="1" customWidth="1"/>
    <col min="2" max="5" width="0.28515625" style="1" customWidth="1"/>
    <col min="6" max="6" width="9.42578125" style="1" customWidth="1"/>
    <col min="7" max="7" width="16.85546875" style="1" customWidth="1"/>
    <col min="8" max="15" width="11.7109375" style="1" customWidth="1"/>
    <col min="16" max="16" width="11" style="1" bestFit="1" customWidth="1"/>
    <col min="17" max="17" width="18.7109375" style="1" customWidth="1"/>
    <col min="18" max="18" width="11.42578125" style="1" customWidth="1"/>
    <col min="19" max="19" width="11.7109375" style="1" customWidth="1"/>
    <col min="20" max="20" width="7.140625" style="1" customWidth="1"/>
    <col min="21" max="21" width="5.140625" style="1" customWidth="1"/>
    <col min="22" max="22" width="1.7109375" style="1" customWidth="1"/>
    <col min="23" max="16384" width="9.140625" style="1"/>
  </cols>
  <sheetData>
    <row r="1" spans="1:22" ht="9.9499999999999993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8" customHeight="1">
      <c r="A2" s="2"/>
      <c r="B2" s="53"/>
      <c r="C2" s="53"/>
      <c r="D2" s="53"/>
      <c r="E2" s="53"/>
      <c r="F2" s="53"/>
      <c r="G2" s="54" t="s">
        <v>89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2"/>
    </row>
    <row r="3" spans="1:22" ht="15.95" customHeight="1">
      <c r="A3" s="2"/>
      <c r="B3" s="53"/>
      <c r="C3" s="53"/>
      <c r="D3" s="53"/>
      <c r="E3" s="53"/>
      <c r="F3" s="53"/>
      <c r="G3" s="56" t="s">
        <v>90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2"/>
    </row>
    <row r="4" spans="1:22" ht="14.1" customHeight="1">
      <c r="A4" s="2"/>
      <c r="B4" s="53"/>
      <c r="C4" s="53"/>
      <c r="D4" s="53"/>
      <c r="E4" s="53"/>
      <c r="F4" s="53"/>
      <c r="G4" s="58" t="s">
        <v>91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2"/>
    </row>
    <row r="5" spans="1:22" ht="11.1" customHeight="1">
      <c r="A5" s="2"/>
      <c r="B5" s="53"/>
      <c r="C5" s="53"/>
      <c r="D5" s="53"/>
      <c r="E5" s="53"/>
      <c r="F5" s="53"/>
      <c r="G5" s="58" t="s">
        <v>92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2"/>
    </row>
    <row r="6" spans="1:22" ht="3" customHeight="1">
      <c r="A6" s="2"/>
      <c r="B6" s="2"/>
      <c r="C6" s="2"/>
      <c r="D6" s="2"/>
      <c r="E6" s="2"/>
      <c r="F6" s="2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2"/>
    </row>
    <row r="7" spans="1:22" ht="12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2" customHeight="1" thickBot="1">
      <c r="A8" s="2"/>
      <c r="B8" s="41" t="s">
        <v>93</v>
      </c>
      <c r="C8" s="42"/>
      <c r="D8" s="42"/>
      <c r="E8" s="42"/>
      <c r="F8" s="42"/>
      <c r="G8" s="42"/>
      <c r="H8" s="30" t="s">
        <v>94</v>
      </c>
      <c r="I8" s="30" t="s">
        <v>95</v>
      </c>
      <c r="J8" s="30" t="s">
        <v>96</v>
      </c>
      <c r="K8" s="30" t="s">
        <v>97</v>
      </c>
      <c r="L8" s="30" t="s">
        <v>98</v>
      </c>
      <c r="M8" s="30" t="s">
        <v>99</v>
      </c>
      <c r="N8" s="30" t="s">
        <v>100</v>
      </c>
      <c r="O8" s="30" t="s">
        <v>101</v>
      </c>
      <c r="P8" s="30" t="s">
        <v>102</v>
      </c>
      <c r="Q8" s="30" t="s">
        <v>103</v>
      </c>
      <c r="R8" s="31"/>
      <c r="S8" s="30" t="s">
        <v>104</v>
      </c>
      <c r="T8" s="60" t="s">
        <v>105</v>
      </c>
      <c r="U8" s="61"/>
      <c r="V8" s="2"/>
    </row>
    <row r="9" spans="1:22" ht="0.95" customHeight="1">
      <c r="A9" s="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"/>
    </row>
    <row r="10" spans="1:22" ht="12" customHeight="1">
      <c r="A10" s="2"/>
      <c r="B10" s="2"/>
      <c r="C10" s="41" t="s">
        <v>106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2"/>
    </row>
    <row r="11" spans="1:22" ht="12" customHeight="1">
      <c r="A11" s="2"/>
      <c r="B11" s="2"/>
      <c r="C11" s="2"/>
      <c r="D11" s="41" t="s">
        <v>107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2"/>
    </row>
    <row r="12" spans="1:22" ht="12" customHeight="1">
      <c r="A12" s="2"/>
      <c r="B12" s="2"/>
      <c r="C12" s="2"/>
      <c r="D12" s="2"/>
      <c r="E12" s="41" t="s">
        <v>108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2"/>
    </row>
    <row r="13" spans="1:22" ht="12" customHeight="1">
      <c r="A13" s="2"/>
      <c r="B13" s="2"/>
      <c r="C13" s="2"/>
      <c r="D13" s="2"/>
      <c r="E13" s="2"/>
      <c r="F13" s="45" t="s">
        <v>109</v>
      </c>
      <c r="G13" s="46"/>
      <c r="H13" s="32">
        <v>317668.34000000003</v>
      </c>
      <c r="I13" s="32">
        <v>211778.89</v>
      </c>
      <c r="J13" s="32">
        <v>211778.89</v>
      </c>
      <c r="K13" s="32">
        <v>211778.89</v>
      </c>
      <c r="L13" s="32">
        <v>211778.89</v>
      </c>
      <c r="M13" s="32">
        <v>211778.89</v>
      </c>
      <c r="N13" s="32">
        <v>317668.34000000003</v>
      </c>
      <c r="O13" s="32">
        <v>211778.89</v>
      </c>
      <c r="P13" s="32">
        <v>211778.89</v>
      </c>
      <c r="Q13" s="32">
        <v>211778.89</v>
      </c>
      <c r="R13" s="32">
        <v>211778.89</v>
      </c>
      <c r="S13" s="32">
        <v>317668.34000000003</v>
      </c>
      <c r="T13" s="51">
        <v>2859015.03</v>
      </c>
      <c r="U13" s="50"/>
      <c r="V13" s="2"/>
    </row>
    <row r="14" spans="1:22" ht="12" customHeight="1">
      <c r="A14" s="2"/>
      <c r="B14" s="2"/>
      <c r="C14" s="2"/>
      <c r="D14" s="2"/>
      <c r="E14" s="41" t="s">
        <v>110</v>
      </c>
      <c r="F14" s="42"/>
      <c r="G14" s="42"/>
      <c r="H14" s="33">
        <v>317668.34000000003</v>
      </c>
      <c r="I14" s="33">
        <v>211778.89</v>
      </c>
      <c r="J14" s="33">
        <v>211778.89</v>
      </c>
      <c r="K14" s="33">
        <v>211778.89</v>
      </c>
      <c r="L14" s="33">
        <v>211778.89</v>
      </c>
      <c r="M14" s="33">
        <v>211778.89</v>
      </c>
      <c r="N14" s="33">
        <v>317668.34000000003</v>
      </c>
      <c r="O14" s="33">
        <v>211778.89</v>
      </c>
      <c r="P14" s="33">
        <v>211778.89</v>
      </c>
      <c r="Q14" s="33">
        <v>211778.89</v>
      </c>
      <c r="R14" s="33">
        <v>211778.89</v>
      </c>
      <c r="S14" s="33">
        <v>317668.34000000003</v>
      </c>
      <c r="T14" s="43">
        <v>2859015.03</v>
      </c>
      <c r="U14" s="44"/>
      <c r="V14" s="2"/>
    </row>
    <row r="15" spans="1:22" ht="12" customHeight="1">
      <c r="A15" s="2"/>
      <c r="B15" s="2"/>
      <c r="C15" s="2"/>
      <c r="D15" s="41" t="s">
        <v>111</v>
      </c>
      <c r="E15" s="42"/>
      <c r="F15" s="42"/>
      <c r="G15" s="42"/>
      <c r="H15" s="33">
        <v>317668.34000000003</v>
      </c>
      <c r="I15" s="33">
        <v>211778.89</v>
      </c>
      <c r="J15" s="33">
        <v>211778.89</v>
      </c>
      <c r="K15" s="33">
        <v>211778.89</v>
      </c>
      <c r="L15" s="33">
        <v>211778.89</v>
      </c>
      <c r="M15" s="33">
        <v>211778.89</v>
      </c>
      <c r="N15" s="33">
        <v>317668.34000000003</v>
      </c>
      <c r="O15" s="33">
        <v>211778.89</v>
      </c>
      <c r="P15" s="33">
        <v>211778.89</v>
      </c>
      <c r="Q15" s="33">
        <v>211778.89</v>
      </c>
      <c r="R15" s="33">
        <v>211778.89</v>
      </c>
      <c r="S15" s="33">
        <v>317668.34000000003</v>
      </c>
      <c r="T15" s="43">
        <v>2859015.03</v>
      </c>
      <c r="U15" s="44"/>
      <c r="V15" s="2"/>
    </row>
    <row r="16" spans="1:22" ht="12" customHeight="1">
      <c r="A16" s="2"/>
      <c r="B16" s="2"/>
      <c r="C16" s="2"/>
      <c r="D16" s="41" t="s">
        <v>112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2"/>
    </row>
    <row r="17" spans="1:22" ht="12" customHeight="1">
      <c r="A17" s="2"/>
      <c r="B17" s="2"/>
      <c r="C17" s="2"/>
      <c r="D17" s="2"/>
      <c r="E17" s="41" t="s">
        <v>113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2"/>
    </row>
    <row r="18" spans="1:22" ht="12" customHeight="1">
      <c r="A18" s="2"/>
      <c r="B18" s="2"/>
      <c r="C18" s="2"/>
      <c r="D18" s="2"/>
      <c r="E18" s="2"/>
      <c r="F18" s="45" t="s">
        <v>114</v>
      </c>
      <c r="G18" s="46"/>
      <c r="H18" s="32">
        <v>1000</v>
      </c>
      <c r="I18" s="32">
        <v>1000</v>
      </c>
      <c r="J18" s="32">
        <v>1000</v>
      </c>
      <c r="K18" s="32">
        <v>1000</v>
      </c>
      <c r="L18" s="32">
        <v>1000</v>
      </c>
      <c r="M18" s="32">
        <v>1000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51">
        <v>6000</v>
      </c>
      <c r="U18" s="50"/>
      <c r="V18" s="2"/>
    </row>
    <row r="19" spans="1:22" ht="12" customHeight="1">
      <c r="A19" s="2"/>
      <c r="B19" s="2"/>
      <c r="C19" s="2"/>
      <c r="D19" s="2"/>
      <c r="E19" s="41" t="s">
        <v>110</v>
      </c>
      <c r="F19" s="42"/>
      <c r="G19" s="42"/>
      <c r="H19" s="33">
        <v>1000</v>
      </c>
      <c r="I19" s="33">
        <v>1000</v>
      </c>
      <c r="J19" s="33">
        <v>1000</v>
      </c>
      <c r="K19" s="33">
        <v>1000</v>
      </c>
      <c r="L19" s="33">
        <v>1000</v>
      </c>
      <c r="M19" s="33">
        <v>1000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43">
        <v>6000</v>
      </c>
      <c r="U19" s="44"/>
      <c r="V19" s="2"/>
    </row>
    <row r="20" spans="1:22" ht="12" customHeight="1">
      <c r="A20" s="2"/>
      <c r="B20" s="2"/>
      <c r="C20" s="2"/>
      <c r="D20" s="41" t="s">
        <v>111</v>
      </c>
      <c r="E20" s="42"/>
      <c r="F20" s="42"/>
      <c r="G20" s="42"/>
      <c r="H20" s="33">
        <v>1000</v>
      </c>
      <c r="I20" s="33">
        <v>1000</v>
      </c>
      <c r="J20" s="33">
        <v>1000</v>
      </c>
      <c r="K20" s="33">
        <v>1000</v>
      </c>
      <c r="L20" s="33">
        <v>1000</v>
      </c>
      <c r="M20" s="33">
        <v>1000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43">
        <v>6000</v>
      </c>
      <c r="U20" s="44"/>
      <c r="V20" s="2"/>
    </row>
    <row r="21" spans="1:22" ht="12" customHeight="1">
      <c r="A21" s="2"/>
      <c r="B21" s="2"/>
      <c r="C21" s="2"/>
      <c r="D21" s="41" t="s">
        <v>115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2"/>
    </row>
    <row r="22" spans="1:22" ht="12" customHeight="1">
      <c r="A22" s="2"/>
      <c r="B22" s="2"/>
      <c r="C22" s="2"/>
      <c r="D22" s="2"/>
      <c r="E22" s="41" t="s">
        <v>116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2"/>
    </row>
    <row r="23" spans="1:22" ht="12" customHeight="1">
      <c r="A23" s="2"/>
      <c r="B23" s="2"/>
      <c r="C23" s="2"/>
      <c r="D23" s="2"/>
      <c r="E23" s="2"/>
      <c r="F23" s="45" t="s">
        <v>117</v>
      </c>
      <c r="G23" s="46"/>
      <c r="H23" s="32">
        <v>710.56</v>
      </c>
      <c r="I23" s="32">
        <v>473.7</v>
      </c>
      <c r="J23" s="32">
        <v>4904.7</v>
      </c>
      <c r="K23" s="32">
        <v>473.7</v>
      </c>
      <c r="L23" s="32">
        <v>473.7</v>
      </c>
      <c r="M23" s="32">
        <v>473.7</v>
      </c>
      <c r="N23" s="32">
        <v>710.56</v>
      </c>
      <c r="O23" s="32">
        <v>473.7</v>
      </c>
      <c r="P23" s="32">
        <v>473.7</v>
      </c>
      <c r="Q23" s="32">
        <v>473.7</v>
      </c>
      <c r="R23" s="32">
        <v>473.7</v>
      </c>
      <c r="S23" s="32">
        <v>710.56</v>
      </c>
      <c r="T23" s="51">
        <v>10825.98</v>
      </c>
      <c r="U23" s="50"/>
      <c r="V23" s="2"/>
    </row>
    <row r="24" spans="1:22" ht="12" customHeight="1">
      <c r="A24" s="2"/>
      <c r="B24" s="2"/>
      <c r="C24" s="2"/>
      <c r="D24" s="2"/>
      <c r="E24" s="41" t="s">
        <v>110</v>
      </c>
      <c r="F24" s="42"/>
      <c r="G24" s="42"/>
      <c r="H24" s="33">
        <v>710.56</v>
      </c>
      <c r="I24" s="33">
        <v>473.7</v>
      </c>
      <c r="J24" s="33">
        <v>4904.7</v>
      </c>
      <c r="K24" s="33">
        <v>473.7</v>
      </c>
      <c r="L24" s="33">
        <v>473.7</v>
      </c>
      <c r="M24" s="33">
        <v>473.7</v>
      </c>
      <c r="N24" s="33">
        <v>710.56</v>
      </c>
      <c r="O24" s="33">
        <v>473.7</v>
      </c>
      <c r="P24" s="33">
        <v>473.7</v>
      </c>
      <c r="Q24" s="33">
        <v>473.7</v>
      </c>
      <c r="R24" s="33">
        <v>473.7</v>
      </c>
      <c r="S24" s="33">
        <v>710.56</v>
      </c>
      <c r="T24" s="43">
        <v>10825.98</v>
      </c>
      <c r="U24" s="44"/>
      <c r="V24" s="2"/>
    </row>
    <row r="25" spans="1:22" ht="12" customHeight="1">
      <c r="A25" s="2"/>
      <c r="B25" s="2"/>
      <c r="C25" s="2"/>
      <c r="D25" s="2"/>
      <c r="E25" s="41" t="s">
        <v>118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2"/>
    </row>
    <row r="26" spans="1:22" ht="12" customHeight="1">
      <c r="A26" s="2"/>
      <c r="B26" s="2"/>
      <c r="C26" s="2"/>
      <c r="D26" s="2"/>
      <c r="E26" s="2"/>
      <c r="F26" s="45" t="s">
        <v>119</v>
      </c>
      <c r="G26" s="46"/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61432.38</v>
      </c>
      <c r="N26" s="32">
        <v>0</v>
      </c>
      <c r="O26" s="32">
        <v>0</v>
      </c>
      <c r="P26" s="32">
        <v>0</v>
      </c>
      <c r="Q26" s="32">
        <v>67746.179999999993</v>
      </c>
      <c r="R26" s="32">
        <v>0</v>
      </c>
      <c r="S26" s="32">
        <v>0</v>
      </c>
      <c r="T26" s="51">
        <v>129178.56</v>
      </c>
      <c r="U26" s="50"/>
      <c r="V26" s="2"/>
    </row>
    <row r="27" spans="1:22" ht="12" customHeight="1">
      <c r="A27" s="2"/>
      <c r="B27" s="2"/>
      <c r="C27" s="2"/>
      <c r="D27" s="2"/>
      <c r="E27" s="2"/>
      <c r="F27" s="45" t="s">
        <v>120</v>
      </c>
      <c r="G27" s="46"/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871942.2</v>
      </c>
      <c r="T27" s="51">
        <v>871942.2</v>
      </c>
      <c r="U27" s="50"/>
      <c r="V27" s="2"/>
    </row>
    <row r="28" spans="1:22" ht="12" customHeight="1">
      <c r="A28" s="2"/>
      <c r="B28" s="2"/>
      <c r="C28" s="2"/>
      <c r="D28" s="2"/>
      <c r="E28" s="41" t="s">
        <v>110</v>
      </c>
      <c r="F28" s="42"/>
      <c r="G28" s="42"/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61432.38</v>
      </c>
      <c r="N28" s="33">
        <v>0</v>
      </c>
      <c r="O28" s="33">
        <v>0</v>
      </c>
      <c r="P28" s="33">
        <v>0</v>
      </c>
      <c r="Q28" s="33">
        <v>67746.179999999993</v>
      </c>
      <c r="R28" s="33">
        <v>0</v>
      </c>
      <c r="S28" s="33">
        <v>871942.2</v>
      </c>
      <c r="T28" s="43">
        <v>1001120.76</v>
      </c>
      <c r="U28" s="44"/>
      <c r="V28" s="2"/>
    </row>
    <row r="29" spans="1:22" ht="12" customHeight="1">
      <c r="A29" s="2"/>
      <c r="B29" s="2"/>
      <c r="C29" s="2"/>
      <c r="D29" s="2"/>
      <c r="E29" s="41" t="s">
        <v>121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2"/>
    </row>
    <row r="30" spans="1:22" ht="12" customHeight="1">
      <c r="A30" s="2"/>
      <c r="B30" s="2"/>
      <c r="C30" s="2"/>
      <c r="D30" s="2"/>
      <c r="E30" s="2"/>
      <c r="F30" s="45" t="s">
        <v>122</v>
      </c>
      <c r="G30" s="46"/>
      <c r="H30" s="32">
        <v>375394.79</v>
      </c>
      <c r="I30" s="32">
        <v>375394.79</v>
      </c>
      <c r="J30" s="32">
        <v>375394.79</v>
      </c>
      <c r="K30" s="32">
        <v>375394.79</v>
      </c>
      <c r="L30" s="32">
        <v>375394.79</v>
      </c>
      <c r="M30" s="32">
        <v>375394.79</v>
      </c>
      <c r="N30" s="32">
        <v>375394.79</v>
      </c>
      <c r="O30" s="32">
        <v>375394.79</v>
      </c>
      <c r="P30" s="32">
        <v>375394.79</v>
      </c>
      <c r="Q30" s="32">
        <v>375394.79</v>
      </c>
      <c r="R30" s="32">
        <v>375394.79</v>
      </c>
      <c r="S30" s="32">
        <v>375394.79</v>
      </c>
      <c r="T30" s="51">
        <v>4504737.4800000004</v>
      </c>
      <c r="U30" s="50"/>
      <c r="V30" s="2"/>
    </row>
    <row r="31" spans="1:22" ht="12" customHeight="1">
      <c r="A31" s="2"/>
      <c r="B31" s="2"/>
      <c r="C31" s="2"/>
      <c r="D31" s="2"/>
      <c r="E31" s="41" t="s">
        <v>110</v>
      </c>
      <c r="F31" s="42"/>
      <c r="G31" s="42"/>
      <c r="H31" s="33">
        <v>375394.79</v>
      </c>
      <c r="I31" s="33">
        <v>375394.79</v>
      </c>
      <c r="J31" s="33">
        <v>375394.79</v>
      </c>
      <c r="K31" s="33">
        <v>375394.79</v>
      </c>
      <c r="L31" s="33">
        <v>375394.79</v>
      </c>
      <c r="M31" s="33">
        <v>375394.79</v>
      </c>
      <c r="N31" s="33">
        <v>375394.79</v>
      </c>
      <c r="O31" s="33">
        <v>375394.79</v>
      </c>
      <c r="P31" s="33">
        <v>375394.79</v>
      </c>
      <c r="Q31" s="33">
        <v>375394.79</v>
      </c>
      <c r="R31" s="33">
        <v>375394.79</v>
      </c>
      <c r="S31" s="33">
        <v>375394.79</v>
      </c>
      <c r="T31" s="43">
        <v>4504737.4800000004</v>
      </c>
      <c r="U31" s="44"/>
      <c r="V31" s="2"/>
    </row>
    <row r="32" spans="1:22" ht="12" customHeight="1">
      <c r="A32" s="2"/>
      <c r="B32" s="2"/>
      <c r="C32" s="2"/>
      <c r="D32" s="41" t="s">
        <v>111</v>
      </c>
      <c r="E32" s="42"/>
      <c r="F32" s="42"/>
      <c r="G32" s="42"/>
      <c r="H32" s="33">
        <v>376105.35</v>
      </c>
      <c r="I32" s="33">
        <v>375868.49</v>
      </c>
      <c r="J32" s="33">
        <v>380299.49</v>
      </c>
      <c r="K32" s="33">
        <v>375868.49</v>
      </c>
      <c r="L32" s="33">
        <v>375868.49</v>
      </c>
      <c r="M32" s="33">
        <v>437300.87</v>
      </c>
      <c r="N32" s="33">
        <v>376105.35</v>
      </c>
      <c r="O32" s="33">
        <v>375868.49</v>
      </c>
      <c r="P32" s="33">
        <v>375868.49</v>
      </c>
      <c r="Q32" s="33">
        <v>443614.67</v>
      </c>
      <c r="R32" s="33">
        <v>375868.49</v>
      </c>
      <c r="S32" s="33">
        <v>1248047.55</v>
      </c>
      <c r="T32" s="43">
        <v>5516684.2199999997</v>
      </c>
      <c r="U32" s="44"/>
      <c r="V32" s="2"/>
    </row>
    <row r="33" spans="1:22" ht="12" customHeight="1">
      <c r="A33" s="2"/>
      <c r="B33" s="2"/>
      <c r="C33" s="2"/>
      <c r="D33" s="41" t="s">
        <v>123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2"/>
    </row>
    <row r="34" spans="1:22" ht="12" customHeight="1">
      <c r="A34" s="2"/>
      <c r="B34" s="2"/>
      <c r="C34" s="2"/>
      <c r="D34" s="2"/>
      <c r="E34" s="41" t="s">
        <v>124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2"/>
    </row>
    <row r="35" spans="1:22" ht="12" customHeight="1">
      <c r="A35" s="2"/>
      <c r="B35" s="2"/>
      <c r="C35" s="2"/>
      <c r="D35" s="2"/>
      <c r="E35" s="2"/>
      <c r="F35" s="45" t="s">
        <v>125</v>
      </c>
      <c r="G35" s="46"/>
      <c r="H35" s="32">
        <v>48850.2</v>
      </c>
      <c r="I35" s="32">
        <v>32566.79</v>
      </c>
      <c r="J35" s="32">
        <v>32566.79</v>
      </c>
      <c r="K35" s="32">
        <v>32566.79</v>
      </c>
      <c r="L35" s="32">
        <v>32566.79</v>
      </c>
      <c r="M35" s="32">
        <v>32566.79</v>
      </c>
      <c r="N35" s="32">
        <v>48850.2</v>
      </c>
      <c r="O35" s="32">
        <v>32566.79</v>
      </c>
      <c r="P35" s="32">
        <v>32566.79</v>
      </c>
      <c r="Q35" s="32">
        <v>32566.79</v>
      </c>
      <c r="R35" s="32">
        <v>32566.79</v>
      </c>
      <c r="S35" s="32">
        <v>48850.2</v>
      </c>
      <c r="T35" s="51">
        <v>439651.71</v>
      </c>
      <c r="U35" s="50"/>
      <c r="V35" s="2"/>
    </row>
    <row r="36" spans="1:22" ht="12" customHeight="1">
      <c r="A36" s="2"/>
      <c r="B36" s="2"/>
      <c r="C36" s="2"/>
      <c r="D36" s="2"/>
      <c r="E36" s="2"/>
      <c r="F36" s="45" t="s">
        <v>126</v>
      </c>
      <c r="G36" s="46"/>
      <c r="H36" s="32">
        <v>63838.080000000002</v>
      </c>
      <c r="I36" s="32">
        <v>42558.720000000001</v>
      </c>
      <c r="J36" s="32">
        <v>42558.720000000001</v>
      </c>
      <c r="K36" s="32">
        <v>42558.720000000001</v>
      </c>
      <c r="L36" s="32">
        <v>42558.720000000001</v>
      </c>
      <c r="M36" s="32">
        <v>42558.720000000001</v>
      </c>
      <c r="N36" s="32">
        <v>63838.080000000002</v>
      </c>
      <c r="O36" s="32">
        <v>42558.720000000001</v>
      </c>
      <c r="P36" s="32">
        <v>42558.720000000001</v>
      </c>
      <c r="Q36" s="32">
        <v>42558.720000000001</v>
      </c>
      <c r="R36" s="32">
        <v>42558.720000000001</v>
      </c>
      <c r="S36" s="32">
        <v>63838.080000000002</v>
      </c>
      <c r="T36" s="51">
        <v>574542.72</v>
      </c>
      <c r="U36" s="50"/>
      <c r="V36" s="2"/>
    </row>
    <row r="37" spans="1:22" ht="12" customHeight="1">
      <c r="A37" s="2"/>
      <c r="B37" s="2"/>
      <c r="C37" s="2"/>
      <c r="D37" s="2"/>
      <c r="E37" s="2"/>
      <c r="F37" s="45" t="s">
        <v>127</v>
      </c>
      <c r="G37" s="46"/>
      <c r="H37" s="32">
        <v>9158.76</v>
      </c>
      <c r="I37" s="32">
        <v>6105.83</v>
      </c>
      <c r="J37" s="32">
        <v>6105.83</v>
      </c>
      <c r="K37" s="32">
        <v>6105.83</v>
      </c>
      <c r="L37" s="32">
        <v>6105.83</v>
      </c>
      <c r="M37" s="32">
        <v>6105.83</v>
      </c>
      <c r="N37" s="32">
        <v>9158.76</v>
      </c>
      <c r="O37" s="32">
        <v>6105.83</v>
      </c>
      <c r="P37" s="32">
        <v>6105.83</v>
      </c>
      <c r="Q37" s="32">
        <v>6105.83</v>
      </c>
      <c r="R37" s="32">
        <v>6105.83</v>
      </c>
      <c r="S37" s="32">
        <v>9158.76</v>
      </c>
      <c r="T37" s="51">
        <v>82428.75</v>
      </c>
      <c r="U37" s="50"/>
      <c r="V37" s="2"/>
    </row>
    <row r="38" spans="1:22" ht="12" customHeight="1">
      <c r="A38" s="2"/>
      <c r="B38" s="2"/>
      <c r="C38" s="2"/>
      <c r="D38" s="2"/>
      <c r="E38" s="41" t="s">
        <v>110</v>
      </c>
      <c r="F38" s="42"/>
      <c r="G38" s="42"/>
      <c r="H38" s="33">
        <v>121847.03999999999</v>
      </c>
      <c r="I38" s="33">
        <v>81231.34</v>
      </c>
      <c r="J38" s="33">
        <v>81231.34</v>
      </c>
      <c r="K38" s="33">
        <v>81231.34</v>
      </c>
      <c r="L38" s="33">
        <v>81231.34</v>
      </c>
      <c r="M38" s="33">
        <v>81231.34</v>
      </c>
      <c r="N38" s="33">
        <v>121847.03999999999</v>
      </c>
      <c r="O38" s="33">
        <v>81231.34</v>
      </c>
      <c r="P38" s="33">
        <v>81231.34</v>
      </c>
      <c r="Q38" s="33">
        <v>81231.34</v>
      </c>
      <c r="R38" s="33">
        <v>81231.34</v>
      </c>
      <c r="S38" s="33">
        <v>121847.03999999999</v>
      </c>
      <c r="T38" s="43">
        <v>1096623.18</v>
      </c>
      <c r="U38" s="44"/>
      <c r="V38" s="2"/>
    </row>
    <row r="39" spans="1:22" ht="12" customHeight="1">
      <c r="A39" s="2"/>
      <c r="B39" s="2"/>
      <c r="C39" s="2"/>
      <c r="D39" s="2"/>
      <c r="E39" s="41" t="s">
        <v>128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2"/>
    </row>
    <row r="40" spans="1:22" ht="12" customHeight="1">
      <c r="A40" s="2"/>
      <c r="B40" s="2"/>
      <c r="C40" s="2"/>
      <c r="D40" s="2"/>
      <c r="E40" s="2"/>
      <c r="F40" s="45" t="s">
        <v>129</v>
      </c>
      <c r="G40" s="46"/>
      <c r="H40" s="32">
        <v>0</v>
      </c>
      <c r="I40" s="32">
        <v>0</v>
      </c>
      <c r="J40" s="32">
        <v>98400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51">
        <v>98400</v>
      </c>
      <c r="U40" s="50"/>
      <c r="V40" s="2"/>
    </row>
    <row r="41" spans="1:22" ht="12" customHeight="1">
      <c r="A41" s="2"/>
      <c r="B41" s="2"/>
      <c r="C41" s="2"/>
      <c r="D41" s="2"/>
      <c r="E41" s="41" t="s">
        <v>110</v>
      </c>
      <c r="F41" s="42"/>
      <c r="G41" s="42"/>
      <c r="H41" s="33">
        <v>0</v>
      </c>
      <c r="I41" s="33">
        <v>0</v>
      </c>
      <c r="J41" s="33">
        <v>98400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43">
        <v>98400</v>
      </c>
      <c r="U41" s="44"/>
      <c r="V41" s="2"/>
    </row>
    <row r="42" spans="1:22" ht="12" customHeight="1">
      <c r="A42" s="2"/>
      <c r="B42" s="2"/>
      <c r="C42" s="2"/>
      <c r="D42" s="41" t="s">
        <v>111</v>
      </c>
      <c r="E42" s="42"/>
      <c r="F42" s="42"/>
      <c r="G42" s="42"/>
      <c r="H42" s="33">
        <v>121847.03999999999</v>
      </c>
      <c r="I42" s="33">
        <v>81231.34</v>
      </c>
      <c r="J42" s="33">
        <v>179631.34</v>
      </c>
      <c r="K42" s="33">
        <v>81231.34</v>
      </c>
      <c r="L42" s="33">
        <v>81231.34</v>
      </c>
      <c r="M42" s="33">
        <v>81231.34</v>
      </c>
      <c r="N42" s="33">
        <v>121847.03999999999</v>
      </c>
      <c r="O42" s="33">
        <v>81231.34</v>
      </c>
      <c r="P42" s="33">
        <v>81231.34</v>
      </c>
      <c r="Q42" s="33">
        <v>81231.34</v>
      </c>
      <c r="R42" s="33">
        <v>81231.34</v>
      </c>
      <c r="S42" s="33">
        <v>121847.03999999999</v>
      </c>
      <c r="T42" s="43">
        <v>1195023.18</v>
      </c>
      <c r="U42" s="44"/>
      <c r="V42" s="2"/>
    </row>
    <row r="43" spans="1:22" ht="12" customHeight="1">
      <c r="A43" s="2"/>
      <c r="B43" s="2"/>
      <c r="C43" s="2"/>
      <c r="D43" s="41" t="s">
        <v>130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2"/>
    </row>
    <row r="44" spans="1:22" ht="12" customHeight="1">
      <c r="A44" s="2"/>
      <c r="B44" s="2"/>
      <c r="C44" s="2"/>
      <c r="D44" s="2"/>
      <c r="E44" s="41" t="s">
        <v>131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2"/>
    </row>
    <row r="45" spans="1:22" ht="12" customHeight="1">
      <c r="A45" s="2"/>
      <c r="B45" s="2"/>
      <c r="C45" s="2"/>
      <c r="D45" s="2"/>
      <c r="E45" s="2"/>
      <c r="F45" s="45" t="s">
        <v>132</v>
      </c>
      <c r="G45" s="46"/>
      <c r="H45" s="32">
        <v>17002.55</v>
      </c>
      <c r="I45" s="32">
        <v>10949.3</v>
      </c>
      <c r="J45" s="32">
        <v>10949.3</v>
      </c>
      <c r="K45" s="32">
        <v>10949.3</v>
      </c>
      <c r="L45" s="32">
        <v>10949.3</v>
      </c>
      <c r="M45" s="32">
        <v>10949.3</v>
      </c>
      <c r="N45" s="32">
        <v>17002.55</v>
      </c>
      <c r="O45" s="32">
        <v>10949.3</v>
      </c>
      <c r="P45" s="32">
        <v>10949.3</v>
      </c>
      <c r="Q45" s="32">
        <v>10949.3</v>
      </c>
      <c r="R45" s="32">
        <v>10949.3</v>
      </c>
      <c r="S45" s="32">
        <v>17002.55</v>
      </c>
      <c r="T45" s="51">
        <v>149551.35</v>
      </c>
      <c r="U45" s="50"/>
      <c r="V45" s="2"/>
    </row>
    <row r="46" spans="1:22" ht="12" customHeight="1">
      <c r="A46" s="2"/>
      <c r="B46" s="2"/>
      <c r="C46" s="2"/>
      <c r="D46" s="2"/>
      <c r="E46" s="2"/>
      <c r="F46" s="45" t="s">
        <v>133</v>
      </c>
      <c r="G46" s="46"/>
      <c r="H46" s="32">
        <v>6878.18</v>
      </c>
      <c r="I46" s="32">
        <v>7516.62</v>
      </c>
      <c r="J46" s="32">
        <v>7516.62</v>
      </c>
      <c r="K46" s="32">
        <v>7516.62</v>
      </c>
      <c r="L46" s="32">
        <v>7516.62</v>
      </c>
      <c r="M46" s="32">
        <v>7516.62</v>
      </c>
      <c r="N46" s="32">
        <v>6878.18</v>
      </c>
      <c r="O46" s="32">
        <v>7516.62</v>
      </c>
      <c r="P46" s="32">
        <v>7516.62</v>
      </c>
      <c r="Q46" s="32">
        <v>7516.62</v>
      </c>
      <c r="R46" s="32">
        <v>7516.62</v>
      </c>
      <c r="S46" s="32">
        <v>6878.18</v>
      </c>
      <c r="T46" s="51">
        <v>88284.12</v>
      </c>
      <c r="U46" s="50"/>
      <c r="V46" s="2"/>
    </row>
    <row r="47" spans="1:22" ht="12" customHeight="1">
      <c r="A47" s="2"/>
      <c r="B47" s="2"/>
      <c r="C47" s="2"/>
      <c r="D47" s="2"/>
      <c r="E47" s="2"/>
      <c r="F47" s="45" t="s">
        <v>134</v>
      </c>
      <c r="G47" s="46"/>
      <c r="H47" s="32">
        <v>11354</v>
      </c>
      <c r="I47" s="32">
        <v>7569.33</v>
      </c>
      <c r="J47" s="32">
        <v>7569.33</v>
      </c>
      <c r="K47" s="32">
        <v>7569.33</v>
      </c>
      <c r="L47" s="32">
        <v>7569.33</v>
      </c>
      <c r="M47" s="32">
        <v>7569.33</v>
      </c>
      <c r="N47" s="32">
        <v>11354</v>
      </c>
      <c r="O47" s="32">
        <v>7569.33</v>
      </c>
      <c r="P47" s="32">
        <v>7569.33</v>
      </c>
      <c r="Q47" s="32">
        <v>7569.33</v>
      </c>
      <c r="R47" s="32">
        <v>7569.33</v>
      </c>
      <c r="S47" s="32">
        <v>11354</v>
      </c>
      <c r="T47" s="51">
        <v>102185.97</v>
      </c>
      <c r="U47" s="50"/>
      <c r="V47" s="2"/>
    </row>
    <row r="48" spans="1:22" ht="12" customHeight="1">
      <c r="A48" s="2"/>
      <c r="B48" s="2"/>
      <c r="C48" s="2"/>
      <c r="D48" s="2"/>
      <c r="E48" s="2"/>
      <c r="F48" s="45" t="s">
        <v>135</v>
      </c>
      <c r="G48" s="46"/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9252.61</v>
      </c>
      <c r="P48" s="32">
        <v>0</v>
      </c>
      <c r="Q48" s="32">
        <v>0</v>
      </c>
      <c r="R48" s="32">
        <v>10093.76</v>
      </c>
      <c r="S48" s="32">
        <v>0</v>
      </c>
      <c r="T48" s="51">
        <v>19346.37</v>
      </c>
      <c r="U48" s="50"/>
      <c r="V48" s="2"/>
    </row>
    <row r="49" spans="1:22" ht="12" customHeight="1">
      <c r="A49" s="2"/>
      <c r="B49" s="2"/>
      <c r="C49" s="2"/>
      <c r="D49" s="2"/>
      <c r="E49" s="2"/>
      <c r="F49" s="45" t="s">
        <v>136</v>
      </c>
      <c r="G49" s="46"/>
      <c r="H49" s="32">
        <v>0</v>
      </c>
      <c r="I49" s="32">
        <v>0</v>
      </c>
      <c r="J49" s="32">
        <v>7072.26</v>
      </c>
      <c r="K49" s="32">
        <v>0</v>
      </c>
      <c r="L49" s="32">
        <v>18833.490000000002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51">
        <v>25905.75</v>
      </c>
      <c r="U49" s="50"/>
      <c r="V49" s="2"/>
    </row>
    <row r="50" spans="1:22" ht="12" customHeight="1">
      <c r="A50" s="2"/>
      <c r="B50" s="2"/>
      <c r="C50" s="2"/>
      <c r="D50" s="2"/>
      <c r="E50" s="2"/>
      <c r="F50" s="45" t="s">
        <v>137</v>
      </c>
      <c r="G50" s="46"/>
      <c r="H50" s="32">
        <v>5073.93</v>
      </c>
      <c r="I50" s="32">
        <v>3382.62</v>
      </c>
      <c r="J50" s="32">
        <v>3382.62</v>
      </c>
      <c r="K50" s="32">
        <v>3382.62</v>
      </c>
      <c r="L50" s="32">
        <v>3382.62</v>
      </c>
      <c r="M50" s="32">
        <v>3382.62</v>
      </c>
      <c r="N50" s="32">
        <v>5073.93</v>
      </c>
      <c r="O50" s="32">
        <v>3382.62</v>
      </c>
      <c r="P50" s="32">
        <v>3382.62</v>
      </c>
      <c r="Q50" s="32">
        <v>3382.62</v>
      </c>
      <c r="R50" s="32">
        <v>3382.62</v>
      </c>
      <c r="S50" s="32">
        <v>5073.93</v>
      </c>
      <c r="T50" s="51">
        <v>45665.37</v>
      </c>
      <c r="U50" s="50"/>
      <c r="V50" s="2"/>
    </row>
    <row r="51" spans="1:22" ht="3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0.95" customHeight="1">
      <c r="A52" s="2"/>
      <c r="B52" s="45" t="s">
        <v>138</v>
      </c>
      <c r="C52" s="46"/>
      <c r="D52" s="46"/>
      <c r="E52" s="46"/>
      <c r="F52" s="46"/>
      <c r="G52" s="46"/>
      <c r="H52" s="47" t="s">
        <v>139</v>
      </c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9" t="s">
        <v>140</v>
      </c>
      <c r="U52" s="45" t="s">
        <v>141</v>
      </c>
      <c r="V52" s="2"/>
    </row>
    <row r="53" spans="1:22" ht="9" customHeight="1">
      <c r="A53" s="2"/>
      <c r="B53" s="46"/>
      <c r="C53" s="46"/>
      <c r="D53" s="46"/>
      <c r="E53" s="46"/>
      <c r="F53" s="46"/>
      <c r="G53" s="46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50"/>
      <c r="U53" s="46"/>
      <c r="V53" s="2"/>
    </row>
    <row r="54" spans="1:22" ht="9.9499999999999993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9.9499999999999993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8" customHeight="1">
      <c r="A56" s="2"/>
      <c r="B56" s="53"/>
      <c r="C56" s="53"/>
      <c r="D56" s="53"/>
      <c r="E56" s="53"/>
      <c r="F56" s="53"/>
      <c r="G56" s="54" t="s">
        <v>89</v>
      </c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"/>
    </row>
    <row r="57" spans="1:22" ht="15.95" customHeight="1">
      <c r="A57" s="2"/>
      <c r="B57" s="53"/>
      <c r="C57" s="53"/>
      <c r="D57" s="53"/>
      <c r="E57" s="53"/>
      <c r="F57" s="53"/>
      <c r="G57" s="56" t="s">
        <v>90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2"/>
    </row>
    <row r="58" spans="1:22" ht="14.1" customHeight="1">
      <c r="A58" s="2"/>
      <c r="B58" s="53"/>
      <c r="C58" s="53"/>
      <c r="D58" s="53"/>
      <c r="E58" s="53"/>
      <c r="F58" s="53"/>
      <c r="G58" s="58" t="s">
        <v>91</v>
      </c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2"/>
    </row>
    <row r="59" spans="1:22" ht="11.1" customHeight="1">
      <c r="A59" s="2"/>
      <c r="B59" s="53"/>
      <c r="C59" s="53"/>
      <c r="D59" s="53"/>
      <c r="E59" s="53"/>
      <c r="F59" s="53"/>
      <c r="G59" s="58" t="s">
        <v>92</v>
      </c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2"/>
    </row>
    <row r="60" spans="1:22" ht="3" customHeight="1">
      <c r="A60" s="2"/>
      <c r="B60" s="2"/>
      <c r="C60" s="2"/>
      <c r="D60" s="2"/>
      <c r="E60" s="2"/>
      <c r="F60" s="2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2"/>
    </row>
    <row r="61" spans="1:22" ht="12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2" customHeight="1" thickBot="1">
      <c r="A62" s="2"/>
      <c r="B62" s="41" t="s">
        <v>93</v>
      </c>
      <c r="C62" s="42"/>
      <c r="D62" s="42"/>
      <c r="E62" s="42"/>
      <c r="F62" s="42"/>
      <c r="G62" s="42"/>
      <c r="H62" s="30" t="s">
        <v>94</v>
      </c>
      <c r="I62" s="30" t="s">
        <v>95</v>
      </c>
      <c r="J62" s="30" t="s">
        <v>96</v>
      </c>
      <c r="K62" s="30" t="s">
        <v>97</v>
      </c>
      <c r="L62" s="30" t="s">
        <v>98</v>
      </c>
      <c r="M62" s="30" t="s">
        <v>99</v>
      </c>
      <c r="N62" s="30" t="s">
        <v>100</v>
      </c>
      <c r="O62" s="30" t="s">
        <v>101</v>
      </c>
      <c r="P62" s="30" t="s">
        <v>102</v>
      </c>
      <c r="Q62" s="30" t="s">
        <v>103</v>
      </c>
      <c r="R62" s="31"/>
      <c r="S62" s="30" t="s">
        <v>104</v>
      </c>
      <c r="T62" s="60" t="s">
        <v>105</v>
      </c>
      <c r="U62" s="61"/>
      <c r="V62" s="2"/>
    </row>
    <row r="63" spans="1:22" ht="0.95" customHeight="1">
      <c r="A63" s="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2"/>
    </row>
    <row r="64" spans="1:22" ht="12" customHeight="1">
      <c r="A64" s="2"/>
      <c r="B64" s="2"/>
      <c r="C64" s="41" t="s">
        <v>106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2"/>
    </row>
    <row r="65" spans="1:22" ht="12" customHeight="1">
      <c r="A65" s="2"/>
      <c r="B65" s="2"/>
      <c r="C65" s="2"/>
      <c r="D65" s="41" t="s">
        <v>130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2"/>
    </row>
    <row r="66" spans="1:22" ht="12" customHeight="1">
      <c r="A66" s="2"/>
      <c r="B66" s="2"/>
      <c r="C66" s="2"/>
      <c r="D66" s="2"/>
      <c r="E66" s="41" t="s">
        <v>131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2"/>
    </row>
    <row r="67" spans="1:22" ht="12" customHeight="1">
      <c r="A67" s="2"/>
      <c r="B67" s="2"/>
      <c r="C67" s="2"/>
      <c r="D67" s="2"/>
      <c r="E67" s="2"/>
      <c r="F67" s="45" t="s">
        <v>142</v>
      </c>
      <c r="G67" s="46"/>
      <c r="H67" s="32">
        <v>4751.8</v>
      </c>
      <c r="I67" s="32">
        <v>0</v>
      </c>
      <c r="J67" s="32">
        <v>612.48</v>
      </c>
      <c r="K67" s="32">
        <v>0</v>
      </c>
      <c r="L67" s="32">
        <v>0</v>
      </c>
      <c r="M67" s="32">
        <v>0</v>
      </c>
      <c r="N67" s="32">
        <v>0</v>
      </c>
      <c r="O67" s="32">
        <v>1512.5</v>
      </c>
      <c r="P67" s="32">
        <v>0</v>
      </c>
      <c r="Q67" s="32">
        <v>0</v>
      </c>
      <c r="R67" s="32">
        <v>0</v>
      </c>
      <c r="S67" s="32">
        <v>0</v>
      </c>
      <c r="T67" s="51">
        <v>6876.78</v>
      </c>
      <c r="U67" s="50"/>
      <c r="V67" s="2"/>
    </row>
    <row r="68" spans="1:22" ht="12" customHeight="1">
      <c r="A68" s="2"/>
      <c r="B68" s="2"/>
      <c r="C68" s="2"/>
      <c r="D68" s="2"/>
      <c r="E68" s="41" t="s">
        <v>110</v>
      </c>
      <c r="F68" s="42"/>
      <c r="G68" s="42"/>
      <c r="H68" s="33">
        <v>45060.46</v>
      </c>
      <c r="I68" s="33">
        <v>29417.87</v>
      </c>
      <c r="J68" s="33">
        <v>37102.61</v>
      </c>
      <c r="K68" s="33">
        <v>29417.87</v>
      </c>
      <c r="L68" s="33">
        <v>48251.360000000001</v>
      </c>
      <c r="M68" s="33">
        <v>29417.87</v>
      </c>
      <c r="N68" s="33">
        <v>40308.660000000003</v>
      </c>
      <c r="O68" s="33">
        <v>40182.980000000003</v>
      </c>
      <c r="P68" s="33">
        <v>29417.87</v>
      </c>
      <c r="Q68" s="33">
        <v>29417.87</v>
      </c>
      <c r="R68" s="33">
        <v>39511.629999999997</v>
      </c>
      <c r="S68" s="33">
        <v>40308.660000000003</v>
      </c>
      <c r="T68" s="43">
        <v>437815.71</v>
      </c>
      <c r="U68" s="44"/>
      <c r="V68" s="2"/>
    </row>
    <row r="69" spans="1:22" ht="12" customHeight="1">
      <c r="A69" s="2"/>
      <c r="B69" s="2"/>
      <c r="C69" s="2"/>
      <c r="D69" s="41" t="s">
        <v>111</v>
      </c>
      <c r="E69" s="42"/>
      <c r="F69" s="42"/>
      <c r="G69" s="42"/>
      <c r="H69" s="33">
        <v>45060.46</v>
      </c>
      <c r="I69" s="33">
        <v>29417.87</v>
      </c>
      <c r="J69" s="33">
        <v>37102.61</v>
      </c>
      <c r="K69" s="33">
        <v>29417.87</v>
      </c>
      <c r="L69" s="33">
        <v>48251.360000000001</v>
      </c>
      <c r="M69" s="33">
        <v>29417.87</v>
      </c>
      <c r="N69" s="33">
        <v>40308.660000000003</v>
      </c>
      <c r="O69" s="33">
        <v>40182.980000000003</v>
      </c>
      <c r="P69" s="33">
        <v>29417.87</v>
      </c>
      <c r="Q69" s="33">
        <v>29417.87</v>
      </c>
      <c r="R69" s="33">
        <v>39511.629999999997</v>
      </c>
      <c r="S69" s="33">
        <v>40308.660000000003</v>
      </c>
      <c r="T69" s="43">
        <v>437815.71</v>
      </c>
      <c r="U69" s="44"/>
      <c r="V69" s="2"/>
    </row>
    <row r="70" spans="1:22" ht="12" customHeight="1">
      <c r="A70" s="2"/>
      <c r="B70" s="2"/>
      <c r="C70" s="2"/>
      <c r="D70" s="41" t="s">
        <v>143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2"/>
    </row>
    <row r="71" spans="1:22" ht="12" customHeight="1">
      <c r="A71" s="2"/>
      <c r="B71" s="2"/>
      <c r="C71" s="2"/>
      <c r="D71" s="2"/>
      <c r="E71" s="41" t="s">
        <v>144</v>
      </c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2"/>
    </row>
    <row r="72" spans="1:22" ht="12" customHeight="1">
      <c r="A72" s="2"/>
      <c r="B72" s="2"/>
      <c r="C72" s="2"/>
      <c r="D72" s="2"/>
      <c r="E72" s="2"/>
      <c r="F72" s="45" t="s">
        <v>145</v>
      </c>
      <c r="G72" s="46"/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6500</v>
      </c>
      <c r="P72" s="32">
        <v>0</v>
      </c>
      <c r="Q72" s="32">
        <v>0</v>
      </c>
      <c r="R72" s="32">
        <v>0</v>
      </c>
      <c r="S72" s="32">
        <v>0</v>
      </c>
      <c r="T72" s="51">
        <v>6500</v>
      </c>
      <c r="U72" s="50"/>
      <c r="V72" s="2"/>
    </row>
    <row r="73" spans="1:22" ht="12" customHeight="1">
      <c r="A73" s="2"/>
      <c r="B73" s="2"/>
      <c r="C73" s="2"/>
      <c r="D73" s="2"/>
      <c r="E73" s="41" t="s">
        <v>110</v>
      </c>
      <c r="F73" s="42"/>
      <c r="G73" s="42"/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6500</v>
      </c>
      <c r="P73" s="33">
        <v>0</v>
      </c>
      <c r="Q73" s="33">
        <v>0</v>
      </c>
      <c r="R73" s="33">
        <v>0</v>
      </c>
      <c r="S73" s="33">
        <v>0</v>
      </c>
      <c r="T73" s="43">
        <v>6500</v>
      </c>
      <c r="U73" s="44"/>
      <c r="V73" s="2"/>
    </row>
    <row r="74" spans="1:22" ht="12" customHeight="1">
      <c r="A74" s="2"/>
      <c r="B74" s="2"/>
      <c r="C74" s="2"/>
      <c r="D74" s="41" t="s">
        <v>111</v>
      </c>
      <c r="E74" s="42"/>
      <c r="F74" s="42"/>
      <c r="G74" s="42"/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6500</v>
      </c>
      <c r="P74" s="33">
        <v>0</v>
      </c>
      <c r="Q74" s="33">
        <v>0</v>
      </c>
      <c r="R74" s="33">
        <v>0</v>
      </c>
      <c r="S74" s="33">
        <v>0</v>
      </c>
      <c r="T74" s="43">
        <v>6500</v>
      </c>
      <c r="U74" s="44"/>
      <c r="V74" s="2"/>
    </row>
    <row r="75" spans="1:22" ht="12" customHeight="1">
      <c r="A75" s="2"/>
      <c r="B75" s="2"/>
      <c r="C75" s="41" t="s">
        <v>146</v>
      </c>
      <c r="D75" s="42"/>
      <c r="E75" s="42"/>
      <c r="F75" s="42"/>
      <c r="G75" s="42"/>
      <c r="H75" s="33">
        <v>861681.19</v>
      </c>
      <c r="I75" s="33">
        <v>699296.59</v>
      </c>
      <c r="J75" s="33">
        <v>809812.33</v>
      </c>
      <c r="K75" s="33">
        <v>699296.59</v>
      </c>
      <c r="L75" s="33">
        <v>718130.08</v>
      </c>
      <c r="M75" s="33">
        <v>760728.97</v>
      </c>
      <c r="N75" s="33">
        <v>855929.39</v>
      </c>
      <c r="O75" s="33">
        <v>715561.7</v>
      </c>
      <c r="P75" s="33">
        <v>698296.59</v>
      </c>
      <c r="Q75" s="33">
        <v>766042.77</v>
      </c>
      <c r="R75" s="33">
        <v>708390.35</v>
      </c>
      <c r="S75" s="33">
        <v>1727871.59</v>
      </c>
      <c r="T75" s="43">
        <v>10021038.140000001</v>
      </c>
      <c r="U75" s="44"/>
      <c r="V75" s="2"/>
    </row>
    <row r="76" spans="1:22" ht="12" customHeight="1">
      <c r="A76" s="2"/>
      <c r="B76" s="2"/>
      <c r="C76" s="41" t="s">
        <v>147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2"/>
    </row>
    <row r="77" spans="1:22" ht="12" customHeight="1">
      <c r="A77" s="2"/>
      <c r="B77" s="2"/>
      <c r="C77" s="2"/>
      <c r="D77" s="41" t="s">
        <v>148</v>
      </c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2"/>
    </row>
    <row r="78" spans="1:22" ht="12" customHeight="1">
      <c r="A78" s="2"/>
      <c r="B78" s="2"/>
      <c r="C78" s="2"/>
      <c r="D78" s="2"/>
      <c r="E78" s="41" t="s">
        <v>149</v>
      </c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2"/>
    </row>
    <row r="79" spans="1:22" ht="12" customHeight="1">
      <c r="A79" s="2"/>
      <c r="B79" s="2"/>
      <c r="C79" s="2"/>
      <c r="D79" s="2"/>
      <c r="E79" s="2"/>
      <c r="F79" s="45" t="s">
        <v>150</v>
      </c>
      <c r="G79" s="46"/>
      <c r="H79" s="32">
        <v>12189</v>
      </c>
      <c r="I79" s="32">
        <v>3530</v>
      </c>
      <c r="J79" s="32">
        <v>4225</v>
      </c>
      <c r="K79" s="32">
        <v>5648</v>
      </c>
      <c r="L79" s="32">
        <v>4432</v>
      </c>
      <c r="M79" s="32">
        <v>6249</v>
      </c>
      <c r="N79" s="32">
        <v>3274</v>
      </c>
      <c r="O79" s="32">
        <v>1252</v>
      </c>
      <c r="P79" s="32">
        <v>3869</v>
      </c>
      <c r="Q79" s="32">
        <v>6137</v>
      </c>
      <c r="R79" s="32">
        <v>4903</v>
      </c>
      <c r="S79" s="32">
        <v>1782</v>
      </c>
      <c r="T79" s="51">
        <v>57490</v>
      </c>
      <c r="U79" s="50"/>
      <c r="V79" s="2"/>
    </row>
    <row r="80" spans="1:22" ht="12" customHeight="1">
      <c r="A80" s="2"/>
      <c r="B80" s="2"/>
      <c r="C80" s="2"/>
      <c r="D80" s="2"/>
      <c r="E80" s="2"/>
      <c r="F80" s="45" t="s">
        <v>151</v>
      </c>
      <c r="G80" s="46"/>
      <c r="H80" s="32">
        <v>10070</v>
      </c>
      <c r="I80" s="32">
        <v>3670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51">
        <v>13740</v>
      </c>
      <c r="U80" s="50"/>
      <c r="V80" s="2"/>
    </row>
    <row r="81" spans="1:22" ht="12" customHeight="1">
      <c r="A81" s="2"/>
      <c r="B81" s="2"/>
      <c r="C81" s="2"/>
      <c r="D81" s="2"/>
      <c r="E81" s="41" t="s">
        <v>110</v>
      </c>
      <c r="F81" s="42"/>
      <c r="G81" s="42"/>
      <c r="H81" s="33">
        <v>22259</v>
      </c>
      <c r="I81" s="33">
        <v>7200</v>
      </c>
      <c r="J81" s="33">
        <v>4225</v>
      </c>
      <c r="K81" s="33">
        <v>5648</v>
      </c>
      <c r="L81" s="33">
        <v>4432</v>
      </c>
      <c r="M81" s="33">
        <v>6249</v>
      </c>
      <c r="N81" s="33">
        <v>3274</v>
      </c>
      <c r="O81" s="33">
        <v>1252</v>
      </c>
      <c r="P81" s="33">
        <v>3869</v>
      </c>
      <c r="Q81" s="33">
        <v>6137</v>
      </c>
      <c r="R81" s="33">
        <v>4903</v>
      </c>
      <c r="S81" s="33">
        <v>1782</v>
      </c>
      <c r="T81" s="43">
        <v>71230</v>
      </c>
      <c r="U81" s="44"/>
      <c r="V81" s="2"/>
    </row>
    <row r="82" spans="1:22" ht="12" customHeight="1">
      <c r="A82" s="2"/>
      <c r="B82" s="2"/>
      <c r="C82" s="2"/>
      <c r="D82" s="2"/>
      <c r="E82" s="41" t="s">
        <v>152</v>
      </c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2"/>
    </row>
    <row r="83" spans="1:22" ht="12" customHeight="1">
      <c r="A83" s="2"/>
      <c r="B83" s="2"/>
      <c r="C83" s="2"/>
      <c r="D83" s="2"/>
      <c r="E83" s="2"/>
      <c r="F83" s="45" t="s">
        <v>153</v>
      </c>
      <c r="G83" s="46"/>
      <c r="H83" s="32">
        <v>13540</v>
      </c>
      <c r="I83" s="32">
        <v>4500</v>
      </c>
      <c r="J83" s="32">
        <v>4000</v>
      </c>
      <c r="K83" s="32">
        <v>10940</v>
      </c>
      <c r="L83" s="32">
        <v>10940</v>
      </c>
      <c r="M83" s="32">
        <v>4000</v>
      </c>
      <c r="N83" s="32">
        <v>1500</v>
      </c>
      <c r="O83" s="32">
        <v>0</v>
      </c>
      <c r="P83" s="32">
        <v>0</v>
      </c>
      <c r="Q83" s="32">
        <v>4000</v>
      </c>
      <c r="R83" s="32">
        <v>18880</v>
      </c>
      <c r="S83" s="32">
        <v>0</v>
      </c>
      <c r="T83" s="51">
        <v>72300</v>
      </c>
      <c r="U83" s="50"/>
      <c r="V83" s="2"/>
    </row>
    <row r="84" spans="1:22" ht="12" customHeight="1">
      <c r="A84" s="2"/>
      <c r="B84" s="2"/>
      <c r="C84" s="2"/>
      <c r="D84" s="2"/>
      <c r="E84" s="41" t="s">
        <v>110</v>
      </c>
      <c r="F84" s="42"/>
      <c r="G84" s="42"/>
      <c r="H84" s="33">
        <v>13540</v>
      </c>
      <c r="I84" s="33">
        <v>4500</v>
      </c>
      <c r="J84" s="33">
        <v>4000</v>
      </c>
      <c r="K84" s="33">
        <v>10940</v>
      </c>
      <c r="L84" s="33">
        <v>10940</v>
      </c>
      <c r="M84" s="33">
        <v>4000</v>
      </c>
      <c r="N84" s="33">
        <v>1500</v>
      </c>
      <c r="O84" s="33">
        <v>0</v>
      </c>
      <c r="P84" s="33">
        <v>0</v>
      </c>
      <c r="Q84" s="33">
        <v>4000</v>
      </c>
      <c r="R84" s="33">
        <v>18880</v>
      </c>
      <c r="S84" s="33">
        <v>0</v>
      </c>
      <c r="T84" s="43">
        <v>72300</v>
      </c>
      <c r="U84" s="44"/>
      <c r="V84" s="2"/>
    </row>
    <row r="85" spans="1:22" ht="12" customHeight="1">
      <c r="A85" s="2"/>
      <c r="B85" s="2"/>
      <c r="C85" s="2"/>
      <c r="D85" s="2"/>
      <c r="E85" s="41" t="s">
        <v>154</v>
      </c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2"/>
    </row>
    <row r="86" spans="1:22" ht="12" customHeight="1">
      <c r="A86" s="2"/>
      <c r="B86" s="2"/>
      <c r="C86" s="2"/>
      <c r="D86" s="2"/>
      <c r="E86" s="2"/>
      <c r="F86" s="45" t="s">
        <v>155</v>
      </c>
      <c r="G86" s="46"/>
      <c r="H86" s="32">
        <v>0</v>
      </c>
      <c r="I86" s="32">
        <v>0</v>
      </c>
      <c r="J86" s="32">
        <v>0</v>
      </c>
      <c r="K86" s="32">
        <v>2000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1000</v>
      </c>
      <c r="R86" s="32">
        <v>0</v>
      </c>
      <c r="S86" s="32">
        <v>0</v>
      </c>
      <c r="T86" s="51">
        <v>3000</v>
      </c>
      <c r="U86" s="50"/>
      <c r="V86" s="2"/>
    </row>
    <row r="87" spans="1:22" ht="12" customHeight="1">
      <c r="A87" s="2"/>
      <c r="B87" s="2"/>
      <c r="C87" s="2"/>
      <c r="D87" s="2"/>
      <c r="E87" s="41" t="s">
        <v>110</v>
      </c>
      <c r="F87" s="42"/>
      <c r="G87" s="42"/>
      <c r="H87" s="33">
        <v>0</v>
      </c>
      <c r="I87" s="33">
        <v>0</v>
      </c>
      <c r="J87" s="33">
        <v>0</v>
      </c>
      <c r="K87" s="33">
        <v>2000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1000</v>
      </c>
      <c r="R87" s="33">
        <v>0</v>
      </c>
      <c r="S87" s="33">
        <v>0</v>
      </c>
      <c r="T87" s="43">
        <v>3000</v>
      </c>
      <c r="U87" s="44"/>
      <c r="V87" s="2"/>
    </row>
    <row r="88" spans="1:22" ht="12" customHeight="1">
      <c r="A88" s="2"/>
      <c r="B88" s="2"/>
      <c r="C88" s="2"/>
      <c r="D88" s="2"/>
      <c r="E88" s="41" t="s">
        <v>156</v>
      </c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2"/>
    </row>
    <row r="89" spans="1:22" ht="12" customHeight="1">
      <c r="A89" s="2"/>
      <c r="B89" s="2"/>
      <c r="C89" s="2"/>
      <c r="D89" s="2"/>
      <c r="E89" s="2"/>
      <c r="F89" s="45" t="s">
        <v>157</v>
      </c>
      <c r="G89" s="46"/>
      <c r="H89" s="32">
        <v>5408</v>
      </c>
      <c r="I89" s="32">
        <v>2704</v>
      </c>
      <c r="J89" s="32">
        <v>2704</v>
      </c>
      <c r="K89" s="32">
        <v>2704</v>
      </c>
      <c r="L89" s="32">
        <v>2704</v>
      </c>
      <c r="M89" s="32">
        <v>2704</v>
      </c>
      <c r="N89" s="32">
        <v>2704</v>
      </c>
      <c r="O89" s="32">
        <v>2704</v>
      </c>
      <c r="P89" s="32">
        <v>2704</v>
      </c>
      <c r="Q89" s="32">
        <v>2704</v>
      </c>
      <c r="R89" s="32">
        <v>2704</v>
      </c>
      <c r="S89" s="32">
        <v>2704</v>
      </c>
      <c r="T89" s="51">
        <v>35152</v>
      </c>
      <c r="U89" s="50"/>
      <c r="V89" s="2"/>
    </row>
    <row r="90" spans="1:22" ht="12" customHeight="1">
      <c r="A90" s="2"/>
      <c r="B90" s="2"/>
      <c r="C90" s="2"/>
      <c r="D90" s="2"/>
      <c r="E90" s="41" t="s">
        <v>110</v>
      </c>
      <c r="F90" s="42"/>
      <c r="G90" s="42"/>
      <c r="H90" s="33">
        <v>5408</v>
      </c>
      <c r="I90" s="33">
        <v>2704</v>
      </c>
      <c r="J90" s="33">
        <v>2704</v>
      </c>
      <c r="K90" s="33">
        <v>2704</v>
      </c>
      <c r="L90" s="33">
        <v>2704</v>
      </c>
      <c r="M90" s="33">
        <v>2704</v>
      </c>
      <c r="N90" s="33">
        <v>2704</v>
      </c>
      <c r="O90" s="33">
        <v>2704</v>
      </c>
      <c r="P90" s="33">
        <v>2704</v>
      </c>
      <c r="Q90" s="33">
        <v>2704</v>
      </c>
      <c r="R90" s="33">
        <v>2704</v>
      </c>
      <c r="S90" s="33">
        <v>2704</v>
      </c>
      <c r="T90" s="43">
        <v>35152</v>
      </c>
      <c r="U90" s="44"/>
      <c r="V90" s="2"/>
    </row>
    <row r="91" spans="1:22" ht="12" customHeight="1">
      <c r="A91" s="2"/>
      <c r="B91" s="2"/>
      <c r="C91" s="2"/>
      <c r="D91" s="2"/>
      <c r="E91" s="41" t="s">
        <v>158</v>
      </c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2"/>
    </row>
    <row r="92" spans="1:22" ht="12" customHeight="1">
      <c r="A92" s="2"/>
      <c r="B92" s="2"/>
      <c r="C92" s="2"/>
      <c r="D92" s="2"/>
      <c r="E92" s="2"/>
      <c r="F92" s="45" t="s">
        <v>159</v>
      </c>
      <c r="G92" s="46"/>
      <c r="H92" s="32">
        <v>6074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51">
        <v>6074</v>
      </c>
      <c r="U92" s="50"/>
      <c r="V92" s="2"/>
    </row>
    <row r="93" spans="1:22" ht="12" customHeight="1">
      <c r="A93" s="2"/>
      <c r="B93" s="2"/>
      <c r="C93" s="2"/>
      <c r="D93" s="2"/>
      <c r="E93" s="41" t="s">
        <v>110</v>
      </c>
      <c r="F93" s="42"/>
      <c r="G93" s="42"/>
      <c r="H93" s="33">
        <v>6074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43">
        <v>6074</v>
      </c>
      <c r="U93" s="44"/>
      <c r="V93" s="2"/>
    </row>
    <row r="94" spans="1:22" ht="12" customHeight="1">
      <c r="A94" s="2"/>
      <c r="B94" s="2"/>
      <c r="C94" s="2"/>
      <c r="D94" s="41" t="s">
        <v>111</v>
      </c>
      <c r="E94" s="42"/>
      <c r="F94" s="42"/>
      <c r="G94" s="42"/>
      <c r="H94" s="33">
        <v>47281</v>
      </c>
      <c r="I94" s="33">
        <v>14404</v>
      </c>
      <c r="J94" s="33">
        <v>10929</v>
      </c>
      <c r="K94" s="33">
        <v>21292</v>
      </c>
      <c r="L94" s="33">
        <v>18076</v>
      </c>
      <c r="M94" s="33">
        <v>12953</v>
      </c>
      <c r="N94" s="33">
        <v>7478</v>
      </c>
      <c r="O94" s="33">
        <v>3956</v>
      </c>
      <c r="P94" s="33">
        <v>6573</v>
      </c>
      <c r="Q94" s="33">
        <v>13841</v>
      </c>
      <c r="R94" s="33">
        <v>26487</v>
      </c>
      <c r="S94" s="33">
        <v>4486</v>
      </c>
      <c r="T94" s="43">
        <v>187756</v>
      </c>
      <c r="U94" s="44"/>
      <c r="V94" s="2"/>
    </row>
    <row r="95" spans="1:22" ht="12" customHeight="1">
      <c r="A95" s="2"/>
      <c r="B95" s="2"/>
      <c r="C95" s="2"/>
      <c r="D95" s="41" t="s">
        <v>160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2"/>
    </row>
    <row r="96" spans="1:22" ht="12" customHeight="1">
      <c r="A96" s="2"/>
      <c r="B96" s="2"/>
      <c r="C96" s="2"/>
      <c r="D96" s="2"/>
      <c r="E96" s="41" t="s">
        <v>161</v>
      </c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2"/>
    </row>
    <row r="97" spans="1:22" ht="12" customHeight="1">
      <c r="A97" s="2"/>
      <c r="B97" s="2"/>
      <c r="C97" s="2"/>
      <c r="D97" s="2"/>
      <c r="E97" s="2"/>
      <c r="F97" s="45" t="s">
        <v>162</v>
      </c>
      <c r="G97" s="46"/>
      <c r="H97" s="32">
        <v>460</v>
      </c>
      <c r="I97" s="32">
        <v>530</v>
      </c>
      <c r="J97" s="32">
        <v>460</v>
      </c>
      <c r="K97" s="32">
        <v>1104</v>
      </c>
      <c r="L97" s="32">
        <v>610</v>
      </c>
      <c r="M97" s="32">
        <v>824</v>
      </c>
      <c r="N97" s="32">
        <v>750</v>
      </c>
      <c r="O97" s="32">
        <v>550</v>
      </c>
      <c r="P97" s="32">
        <v>830</v>
      </c>
      <c r="Q97" s="32">
        <v>818</v>
      </c>
      <c r="R97" s="32">
        <v>1024</v>
      </c>
      <c r="S97" s="32">
        <v>460</v>
      </c>
      <c r="T97" s="51">
        <v>8420</v>
      </c>
      <c r="U97" s="50"/>
      <c r="V97" s="2"/>
    </row>
    <row r="98" spans="1:22" ht="12" customHeight="1">
      <c r="A98" s="2"/>
      <c r="B98" s="2"/>
      <c r="C98" s="2"/>
      <c r="D98" s="2"/>
      <c r="E98" s="41" t="s">
        <v>110</v>
      </c>
      <c r="F98" s="42"/>
      <c r="G98" s="42"/>
      <c r="H98" s="33">
        <v>460</v>
      </c>
      <c r="I98" s="33">
        <v>530</v>
      </c>
      <c r="J98" s="33">
        <v>460</v>
      </c>
      <c r="K98" s="33">
        <v>1104</v>
      </c>
      <c r="L98" s="33">
        <v>610</v>
      </c>
      <c r="M98" s="33">
        <v>824</v>
      </c>
      <c r="N98" s="33">
        <v>750</v>
      </c>
      <c r="O98" s="33">
        <v>550</v>
      </c>
      <c r="P98" s="33">
        <v>830</v>
      </c>
      <c r="Q98" s="33">
        <v>818</v>
      </c>
      <c r="R98" s="33">
        <v>1024</v>
      </c>
      <c r="S98" s="33">
        <v>460</v>
      </c>
      <c r="T98" s="43">
        <v>8420</v>
      </c>
      <c r="U98" s="44"/>
      <c r="V98" s="2"/>
    </row>
    <row r="99" spans="1:22" ht="12" customHeight="1">
      <c r="A99" s="2"/>
      <c r="B99" s="2"/>
      <c r="C99" s="2"/>
      <c r="D99" s="41" t="s">
        <v>111</v>
      </c>
      <c r="E99" s="42"/>
      <c r="F99" s="42"/>
      <c r="G99" s="42"/>
      <c r="H99" s="33">
        <v>460</v>
      </c>
      <c r="I99" s="33">
        <v>530</v>
      </c>
      <c r="J99" s="33">
        <v>460</v>
      </c>
      <c r="K99" s="33">
        <v>1104</v>
      </c>
      <c r="L99" s="33">
        <v>610</v>
      </c>
      <c r="M99" s="33">
        <v>824</v>
      </c>
      <c r="N99" s="33">
        <v>750</v>
      </c>
      <c r="O99" s="33">
        <v>550</v>
      </c>
      <c r="P99" s="33">
        <v>830</v>
      </c>
      <c r="Q99" s="33">
        <v>818</v>
      </c>
      <c r="R99" s="33">
        <v>1024</v>
      </c>
      <c r="S99" s="33">
        <v>460</v>
      </c>
      <c r="T99" s="43">
        <v>8420</v>
      </c>
      <c r="U99" s="44"/>
      <c r="V99" s="2"/>
    </row>
    <row r="100" spans="1:22" ht="12" customHeight="1">
      <c r="A100" s="2"/>
      <c r="B100" s="2"/>
      <c r="C100" s="2"/>
      <c r="D100" s="41" t="s">
        <v>163</v>
      </c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2"/>
    </row>
    <row r="101" spans="1:22" ht="12" customHeight="1">
      <c r="A101" s="2"/>
      <c r="B101" s="2"/>
      <c r="C101" s="2"/>
      <c r="D101" s="2"/>
      <c r="E101" s="41" t="s">
        <v>164</v>
      </c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2"/>
    </row>
    <row r="102" spans="1:22" ht="12" customHeight="1">
      <c r="A102" s="2"/>
      <c r="B102" s="2"/>
      <c r="C102" s="2"/>
      <c r="D102" s="2"/>
      <c r="E102" s="2"/>
      <c r="F102" s="45" t="s">
        <v>165</v>
      </c>
      <c r="G102" s="46"/>
      <c r="H102" s="32">
        <v>3190</v>
      </c>
      <c r="I102" s="32">
        <v>3190</v>
      </c>
      <c r="J102" s="32">
        <v>0</v>
      </c>
      <c r="K102" s="32">
        <v>0</v>
      </c>
      <c r="L102" s="32">
        <v>3190</v>
      </c>
      <c r="M102" s="32">
        <v>3190</v>
      </c>
      <c r="N102" s="32">
        <v>0</v>
      </c>
      <c r="O102" s="32">
        <v>3190</v>
      </c>
      <c r="P102" s="32">
        <v>0</v>
      </c>
      <c r="Q102" s="32">
        <v>0</v>
      </c>
      <c r="R102" s="32">
        <v>0</v>
      </c>
      <c r="S102" s="32">
        <v>0</v>
      </c>
      <c r="T102" s="51">
        <v>15950</v>
      </c>
      <c r="U102" s="50"/>
      <c r="V102" s="2"/>
    </row>
    <row r="103" spans="1:22" ht="12" customHeight="1">
      <c r="A103" s="2"/>
      <c r="B103" s="2"/>
      <c r="C103" s="2"/>
      <c r="D103" s="2"/>
      <c r="E103" s="41" t="s">
        <v>110</v>
      </c>
      <c r="F103" s="42"/>
      <c r="G103" s="42"/>
      <c r="H103" s="33">
        <v>3190</v>
      </c>
      <c r="I103" s="33">
        <v>3190</v>
      </c>
      <c r="J103" s="33">
        <v>0</v>
      </c>
      <c r="K103" s="33">
        <v>0</v>
      </c>
      <c r="L103" s="33">
        <v>3190</v>
      </c>
      <c r="M103" s="33">
        <v>3190</v>
      </c>
      <c r="N103" s="33">
        <v>0</v>
      </c>
      <c r="O103" s="33">
        <v>3190</v>
      </c>
      <c r="P103" s="33">
        <v>0</v>
      </c>
      <c r="Q103" s="33">
        <v>0</v>
      </c>
      <c r="R103" s="33">
        <v>0</v>
      </c>
      <c r="S103" s="33">
        <v>0</v>
      </c>
      <c r="T103" s="43">
        <v>15950</v>
      </c>
      <c r="U103" s="44"/>
      <c r="V103" s="2"/>
    </row>
    <row r="104" spans="1:22" ht="12" customHeight="1">
      <c r="A104" s="2"/>
      <c r="B104" s="2"/>
      <c r="C104" s="2"/>
      <c r="D104" s="41" t="s">
        <v>111</v>
      </c>
      <c r="E104" s="42"/>
      <c r="F104" s="42"/>
      <c r="G104" s="42"/>
      <c r="H104" s="33">
        <v>3190</v>
      </c>
      <c r="I104" s="33">
        <v>3190</v>
      </c>
      <c r="J104" s="33">
        <v>0</v>
      </c>
      <c r="K104" s="33">
        <v>0</v>
      </c>
      <c r="L104" s="33">
        <v>3190</v>
      </c>
      <c r="M104" s="33">
        <v>3190</v>
      </c>
      <c r="N104" s="33">
        <v>0</v>
      </c>
      <c r="O104" s="33">
        <v>3190</v>
      </c>
      <c r="P104" s="33">
        <v>0</v>
      </c>
      <c r="Q104" s="33">
        <v>0</v>
      </c>
      <c r="R104" s="33">
        <v>0</v>
      </c>
      <c r="S104" s="33">
        <v>0</v>
      </c>
      <c r="T104" s="43">
        <v>15950</v>
      </c>
      <c r="U104" s="44"/>
      <c r="V104" s="2"/>
    </row>
    <row r="105" spans="1:22" ht="3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0.95" customHeight="1">
      <c r="A106" s="2"/>
      <c r="B106" s="45" t="s">
        <v>138</v>
      </c>
      <c r="C106" s="46"/>
      <c r="D106" s="46"/>
      <c r="E106" s="46"/>
      <c r="F106" s="46"/>
      <c r="G106" s="46"/>
      <c r="H106" s="47" t="s">
        <v>139</v>
      </c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9" t="s">
        <v>166</v>
      </c>
      <c r="U106" s="45" t="s">
        <v>141</v>
      </c>
      <c r="V106" s="2"/>
    </row>
    <row r="107" spans="1:22" ht="9" customHeight="1">
      <c r="A107" s="2"/>
      <c r="B107" s="46"/>
      <c r="C107" s="46"/>
      <c r="D107" s="46"/>
      <c r="E107" s="46"/>
      <c r="F107" s="46"/>
      <c r="G107" s="46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50"/>
      <c r="U107" s="46"/>
      <c r="V107" s="2"/>
    </row>
    <row r="108" spans="1:22" ht="9.9499999999999993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9.9499999999999993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>
      <c r="A110" s="2"/>
      <c r="B110" s="53"/>
      <c r="C110" s="53"/>
      <c r="D110" s="53"/>
      <c r="E110" s="53"/>
      <c r="F110" s="53"/>
      <c r="G110" s="54" t="s">
        <v>89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2"/>
    </row>
    <row r="111" spans="1:22" ht="15.95" customHeight="1">
      <c r="A111" s="2"/>
      <c r="B111" s="53"/>
      <c r="C111" s="53"/>
      <c r="D111" s="53"/>
      <c r="E111" s="53"/>
      <c r="F111" s="53"/>
      <c r="G111" s="56" t="s">
        <v>90</v>
      </c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2"/>
    </row>
    <row r="112" spans="1:22" ht="14.1" customHeight="1">
      <c r="A112" s="2"/>
      <c r="B112" s="53"/>
      <c r="C112" s="53"/>
      <c r="D112" s="53"/>
      <c r="E112" s="53"/>
      <c r="F112" s="53"/>
      <c r="G112" s="58" t="s">
        <v>91</v>
      </c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2"/>
    </row>
    <row r="113" spans="1:22" ht="11.1" customHeight="1">
      <c r="A113" s="2"/>
      <c r="B113" s="53"/>
      <c r="C113" s="53"/>
      <c r="D113" s="53"/>
      <c r="E113" s="53"/>
      <c r="F113" s="53"/>
      <c r="G113" s="58" t="s">
        <v>92</v>
      </c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2"/>
    </row>
    <row r="114" spans="1:22" ht="3" customHeight="1">
      <c r="A114" s="2"/>
      <c r="B114" s="2"/>
      <c r="C114" s="2"/>
      <c r="D114" s="2"/>
      <c r="E114" s="2"/>
      <c r="F114" s="2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2"/>
    </row>
    <row r="115" spans="1:22" ht="12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2" customHeight="1" thickBot="1">
      <c r="A116" s="2"/>
      <c r="B116" s="41" t="s">
        <v>93</v>
      </c>
      <c r="C116" s="42"/>
      <c r="D116" s="42"/>
      <c r="E116" s="42"/>
      <c r="F116" s="42"/>
      <c r="G116" s="42"/>
      <c r="H116" s="30" t="s">
        <v>94</v>
      </c>
      <c r="I116" s="30" t="s">
        <v>95</v>
      </c>
      <c r="J116" s="30" t="s">
        <v>96</v>
      </c>
      <c r="K116" s="30" t="s">
        <v>97</v>
      </c>
      <c r="L116" s="30" t="s">
        <v>98</v>
      </c>
      <c r="M116" s="30" t="s">
        <v>99</v>
      </c>
      <c r="N116" s="30" t="s">
        <v>100</v>
      </c>
      <c r="O116" s="30" t="s">
        <v>101</v>
      </c>
      <c r="P116" s="30" t="s">
        <v>102</v>
      </c>
      <c r="Q116" s="30" t="s">
        <v>103</v>
      </c>
      <c r="R116" s="31"/>
      <c r="S116" s="30" t="s">
        <v>104</v>
      </c>
      <c r="T116" s="60" t="s">
        <v>105</v>
      </c>
      <c r="U116" s="61"/>
      <c r="V116" s="2"/>
    </row>
    <row r="117" spans="1:22" ht="0.95" customHeight="1">
      <c r="A117" s="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2"/>
    </row>
    <row r="118" spans="1:22" ht="12" customHeight="1">
      <c r="A118" s="2"/>
      <c r="B118" s="2"/>
      <c r="C118" s="41" t="s">
        <v>147</v>
      </c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2"/>
    </row>
    <row r="119" spans="1:22" ht="12" customHeight="1">
      <c r="A119" s="2"/>
      <c r="B119" s="2"/>
      <c r="C119" s="2"/>
      <c r="D119" s="41" t="s">
        <v>167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2"/>
    </row>
    <row r="120" spans="1:22" ht="12" customHeight="1">
      <c r="A120" s="2"/>
      <c r="B120" s="2"/>
      <c r="C120" s="2"/>
      <c r="D120" s="2"/>
      <c r="E120" s="41" t="s">
        <v>168</v>
      </c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2"/>
    </row>
    <row r="121" spans="1:22" ht="12" customHeight="1">
      <c r="A121" s="2"/>
      <c r="B121" s="2"/>
      <c r="C121" s="2"/>
      <c r="D121" s="2"/>
      <c r="E121" s="2"/>
      <c r="F121" s="45" t="s">
        <v>169</v>
      </c>
      <c r="G121" s="46"/>
      <c r="H121" s="32">
        <v>3500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51">
        <v>3500</v>
      </c>
      <c r="U121" s="50"/>
      <c r="V121" s="2"/>
    </row>
    <row r="122" spans="1:22" ht="12" customHeight="1">
      <c r="A122" s="2"/>
      <c r="B122" s="2"/>
      <c r="C122" s="2"/>
      <c r="D122" s="2"/>
      <c r="E122" s="41" t="s">
        <v>110</v>
      </c>
      <c r="F122" s="42"/>
      <c r="G122" s="42"/>
      <c r="H122" s="33">
        <v>3500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3">
        <v>0</v>
      </c>
      <c r="T122" s="43">
        <v>3500</v>
      </c>
      <c r="U122" s="44"/>
      <c r="V122" s="2"/>
    </row>
    <row r="123" spans="1:22" ht="12" customHeight="1">
      <c r="A123" s="2"/>
      <c r="B123" s="2"/>
      <c r="C123" s="2"/>
      <c r="D123" s="2"/>
      <c r="E123" s="41" t="s">
        <v>170</v>
      </c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2"/>
    </row>
    <row r="124" spans="1:22" ht="12" customHeight="1">
      <c r="A124" s="2"/>
      <c r="B124" s="2"/>
      <c r="C124" s="2"/>
      <c r="D124" s="2"/>
      <c r="E124" s="2"/>
      <c r="F124" s="45" t="s">
        <v>171</v>
      </c>
      <c r="G124" s="46"/>
      <c r="H124" s="32">
        <v>2320</v>
      </c>
      <c r="I124" s="32">
        <v>2320</v>
      </c>
      <c r="J124" s="32">
        <v>2320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51">
        <v>6960</v>
      </c>
      <c r="U124" s="50"/>
      <c r="V124" s="2"/>
    </row>
    <row r="125" spans="1:22" ht="12" customHeight="1">
      <c r="A125" s="2"/>
      <c r="B125" s="2"/>
      <c r="C125" s="2"/>
      <c r="D125" s="2"/>
      <c r="E125" s="41" t="s">
        <v>110</v>
      </c>
      <c r="F125" s="42"/>
      <c r="G125" s="42"/>
      <c r="H125" s="33">
        <v>2320</v>
      </c>
      <c r="I125" s="33">
        <v>2320</v>
      </c>
      <c r="J125" s="33">
        <v>2320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43">
        <v>6960</v>
      </c>
      <c r="U125" s="44"/>
      <c r="V125" s="2"/>
    </row>
    <row r="126" spans="1:22" ht="12" customHeight="1">
      <c r="A126" s="2"/>
      <c r="B126" s="2"/>
      <c r="C126" s="2"/>
      <c r="D126" s="41" t="s">
        <v>111</v>
      </c>
      <c r="E126" s="42"/>
      <c r="F126" s="42"/>
      <c r="G126" s="42"/>
      <c r="H126" s="33">
        <v>5820</v>
      </c>
      <c r="I126" s="33">
        <v>2320</v>
      </c>
      <c r="J126" s="33">
        <v>2320</v>
      </c>
      <c r="K126" s="33">
        <v>0</v>
      </c>
      <c r="L126" s="33">
        <v>0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3">
        <v>0</v>
      </c>
      <c r="T126" s="43">
        <v>10460</v>
      </c>
      <c r="U126" s="44"/>
      <c r="V126" s="2"/>
    </row>
    <row r="127" spans="1:22" ht="12" customHeight="1">
      <c r="A127" s="2"/>
      <c r="B127" s="2"/>
      <c r="C127" s="2"/>
      <c r="D127" s="41" t="s">
        <v>172</v>
      </c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2"/>
    </row>
    <row r="128" spans="1:22" ht="12" customHeight="1">
      <c r="A128" s="2"/>
      <c r="B128" s="2"/>
      <c r="C128" s="2"/>
      <c r="D128" s="2"/>
      <c r="E128" s="41" t="s">
        <v>173</v>
      </c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2"/>
    </row>
    <row r="129" spans="1:22" ht="12" customHeight="1">
      <c r="A129" s="2"/>
      <c r="B129" s="2"/>
      <c r="C129" s="2"/>
      <c r="D129" s="2"/>
      <c r="E129" s="2"/>
      <c r="F129" s="45" t="s">
        <v>174</v>
      </c>
      <c r="G129" s="46"/>
      <c r="H129" s="32">
        <v>10800</v>
      </c>
      <c r="I129" s="32">
        <v>12600</v>
      </c>
      <c r="J129" s="32">
        <v>12700</v>
      </c>
      <c r="K129" s="32">
        <v>19000</v>
      </c>
      <c r="L129" s="32">
        <v>17200</v>
      </c>
      <c r="M129" s="32">
        <v>16300</v>
      </c>
      <c r="N129" s="32">
        <v>15400</v>
      </c>
      <c r="O129" s="32">
        <v>13600</v>
      </c>
      <c r="P129" s="32">
        <v>12700</v>
      </c>
      <c r="Q129" s="32">
        <v>14700</v>
      </c>
      <c r="R129" s="32">
        <v>13500</v>
      </c>
      <c r="S129" s="32">
        <v>16200</v>
      </c>
      <c r="T129" s="51">
        <v>174700</v>
      </c>
      <c r="U129" s="50"/>
      <c r="V129" s="2"/>
    </row>
    <row r="130" spans="1:22" ht="12" customHeight="1">
      <c r="A130" s="2"/>
      <c r="B130" s="2"/>
      <c r="C130" s="2"/>
      <c r="D130" s="2"/>
      <c r="E130" s="41" t="s">
        <v>110</v>
      </c>
      <c r="F130" s="42"/>
      <c r="G130" s="42"/>
      <c r="H130" s="33">
        <v>10800</v>
      </c>
      <c r="I130" s="33">
        <v>12600</v>
      </c>
      <c r="J130" s="33">
        <v>12700</v>
      </c>
      <c r="K130" s="33">
        <v>19000</v>
      </c>
      <c r="L130" s="33">
        <v>17200</v>
      </c>
      <c r="M130" s="33">
        <v>16300</v>
      </c>
      <c r="N130" s="33">
        <v>15400</v>
      </c>
      <c r="O130" s="33">
        <v>13600</v>
      </c>
      <c r="P130" s="33">
        <v>12700</v>
      </c>
      <c r="Q130" s="33">
        <v>14700</v>
      </c>
      <c r="R130" s="33">
        <v>13500</v>
      </c>
      <c r="S130" s="33">
        <v>16200</v>
      </c>
      <c r="T130" s="43">
        <v>174700</v>
      </c>
      <c r="U130" s="44"/>
      <c r="V130" s="2"/>
    </row>
    <row r="131" spans="1:22" ht="12" customHeight="1">
      <c r="A131" s="2"/>
      <c r="B131" s="2"/>
      <c r="C131" s="2"/>
      <c r="D131" s="41" t="s">
        <v>111</v>
      </c>
      <c r="E131" s="42"/>
      <c r="F131" s="42"/>
      <c r="G131" s="42"/>
      <c r="H131" s="33">
        <v>10800</v>
      </c>
      <c r="I131" s="33">
        <v>12600</v>
      </c>
      <c r="J131" s="33">
        <v>12700</v>
      </c>
      <c r="K131" s="33">
        <v>19000</v>
      </c>
      <c r="L131" s="33">
        <v>17200</v>
      </c>
      <c r="M131" s="33">
        <v>16300</v>
      </c>
      <c r="N131" s="33">
        <v>15400</v>
      </c>
      <c r="O131" s="33">
        <v>13600</v>
      </c>
      <c r="P131" s="33">
        <v>12700</v>
      </c>
      <c r="Q131" s="33">
        <v>14700</v>
      </c>
      <c r="R131" s="33">
        <v>13500</v>
      </c>
      <c r="S131" s="33">
        <v>16200</v>
      </c>
      <c r="T131" s="43">
        <v>174700</v>
      </c>
      <c r="U131" s="44"/>
      <c r="V131" s="2"/>
    </row>
    <row r="132" spans="1:22" ht="12" customHeight="1">
      <c r="A132" s="2"/>
      <c r="B132" s="2"/>
      <c r="C132" s="2"/>
      <c r="D132" s="41" t="s">
        <v>175</v>
      </c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2"/>
    </row>
    <row r="133" spans="1:22" ht="12" customHeight="1">
      <c r="A133" s="2"/>
      <c r="B133" s="2"/>
      <c r="C133" s="2"/>
      <c r="D133" s="2"/>
      <c r="E133" s="41" t="s">
        <v>176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2"/>
    </row>
    <row r="134" spans="1:22" ht="12" customHeight="1">
      <c r="A134" s="2"/>
      <c r="B134" s="2"/>
      <c r="C134" s="2"/>
      <c r="D134" s="2"/>
      <c r="E134" s="2"/>
      <c r="F134" s="45" t="s">
        <v>177</v>
      </c>
      <c r="G134" s="46"/>
      <c r="H134" s="32">
        <v>28980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28980</v>
      </c>
      <c r="Q134" s="32">
        <v>0</v>
      </c>
      <c r="R134" s="32">
        <v>0</v>
      </c>
      <c r="S134" s="32">
        <v>0</v>
      </c>
      <c r="T134" s="51">
        <v>57960</v>
      </c>
      <c r="U134" s="50"/>
      <c r="V134" s="2"/>
    </row>
    <row r="135" spans="1:22" ht="12" customHeight="1">
      <c r="A135" s="2"/>
      <c r="B135" s="2"/>
      <c r="C135" s="2"/>
      <c r="D135" s="2"/>
      <c r="E135" s="41" t="s">
        <v>110</v>
      </c>
      <c r="F135" s="42"/>
      <c r="G135" s="42"/>
      <c r="H135" s="33">
        <v>28980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28980</v>
      </c>
      <c r="Q135" s="33">
        <v>0</v>
      </c>
      <c r="R135" s="33">
        <v>0</v>
      </c>
      <c r="S135" s="33">
        <v>0</v>
      </c>
      <c r="T135" s="43">
        <v>57960</v>
      </c>
      <c r="U135" s="44"/>
      <c r="V135" s="2"/>
    </row>
    <row r="136" spans="1:22" ht="12" customHeight="1">
      <c r="A136" s="2"/>
      <c r="B136" s="2"/>
      <c r="C136" s="2"/>
      <c r="D136" s="2"/>
      <c r="E136" s="41" t="s">
        <v>178</v>
      </c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2"/>
    </row>
    <row r="137" spans="1:22" ht="12" customHeight="1">
      <c r="A137" s="2"/>
      <c r="B137" s="2"/>
      <c r="C137" s="2"/>
      <c r="D137" s="2"/>
      <c r="E137" s="2"/>
      <c r="F137" s="45" t="s">
        <v>179</v>
      </c>
      <c r="G137" s="46"/>
      <c r="H137" s="32">
        <v>1500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51">
        <v>1500</v>
      </c>
      <c r="U137" s="50"/>
      <c r="V137" s="2"/>
    </row>
    <row r="138" spans="1:22" ht="12" customHeight="1">
      <c r="A138" s="2"/>
      <c r="B138" s="2"/>
      <c r="C138" s="2"/>
      <c r="D138" s="2"/>
      <c r="E138" s="41" t="s">
        <v>110</v>
      </c>
      <c r="F138" s="42"/>
      <c r="G138" s="42"/>
      <c r="H138" s="33">
        <v>1500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0</v>
      </c>
      <c r="S138" s="33">
        <v>0</v>
      </c>
      <c r="T138" s="43">
        <v>1500</v>
      </c>
      <c r="U138" s="44"/>
      <c r="V138" s="2"/>
    </row>
    <row r="139" spans="1:22" ht="12" customHeight="1">
      <c r="A139" s="2"/>
      <c r="B139" s="2"/>
      <c r="C139" s="2"/>
      <c r="D139" s="2"/>
      <c r="E139" s="41" t="s">
        <v>180</v>
      </c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2"/>
    </row>
    <row r="140" spans="1:22" ht="12" customHeight="1">
      <c r="A140" s="2"/>
      <c r="B140" s="2"/>
      <c r="C140" s="2"/>
      <c r="D140" s="2"/>
      <c r="E140" s="2"/>
      <c r="F140" s="45" t="s">
        <v>181</v>
      </c>
      <c r="G140" s="46"/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3000</v>
      </c>
      <c r="S140" s="32">
        <v>0</v>
      </c>
      <c r="T140" s="51">
        <v>3000</v>
      </c>
      <c r="U140" s="50"/>
      <c r="V140" s="2"/>
    </row>
    <row r="141" spans="1:22" ht="12" customHeight="1">
      <c r="A141" s="2"/>
      <c r="B141" s="2"/>
      <c r="C141" s="2"/>
      <c r="D141" s="2"/>
      <c r="E141" s="41" t="s">
        <v>110</v>
      </c>
      <c r="F141" s="42"/>
      <c r="G141" s="42"/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3">
        <v>3000</v>
      </c>
      <c r="S141" s="33">
        <v>0</v>
      </c>
      <c r="T141" s="43">
        <v>3000</v>
      </c>
      <c r="U141" s="44"/>
      <c r="V141" s="2"/>
    </row>
    <row r="142" spans="1:22" ht="12" customHeight="1">
      <c r="A142" s="2"/>
      <c r="B142" s="2"/>
      <c r="C142" s="2"/>
      <c r="D142" s="41" t="s">
        <v>111</v>
      </c>
      <c r="E142" s="42"/>
      <c r="F142" s="42"/>
      <c r="G142" s="42"/>
      <c r="H142" s="33">
        <v>30480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28980</v>
      </c>
      <c r="Q142" s="33">
        <v>0</v>
      </c>
      <c r="R142" s="33">
        <v>3000</v>
      </c>
      <c r="S142" s="33">
        <v>0</v>
      </c>
      <c r="T142" s="43">
        <v>62460</v>
      </c>
      <c r="U142" s="44"/>
      <c r="V142" s="2"/>
    </row>
    <row r="143" spans="1:22" ht="12" customHeight="1">
      <c r="A143" s="2"/>
      <c r="B143" s="2"/>
      <c r="C143" s="2"/>
      <c r="D143" s="41" t="s">
        <v>182</v>
      </c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2"/>
    </row>
    <row r="144" spans="1:22" ht="12" customHeight="1">
      <c r="A144" s="2"/>
      <c r="B144" s="2"/>
      <c r="C144" s="2"/>
      <c r="D144" s="2"/>
      <c r="E144" s="41" t="s">
        <v>183</v>
      </c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2"/>
    </row>
    <row r="145" spans="1:22" ht="12" customHeight="1">
      <c r="A145" s="2"/>
      <c r="B145" s="2"/>
      <c r="C145" s="2"/>
      <c r="D145" s="2"/>
      <c r="E145" s="2"/>
      <c r="F145" s="45" t="s">
        <v>184</v>
      </c>
      <c r="G145" s="46"/>
      <c r="H145" s="32">
        <v>4500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51">
        <v>4500</v>
      </c>
      <c r="U145" s="50"/>
      <c r="V145" s="2"/>
    </row>
    <row r="146" spans="1:22" ht="12" customHeight="1">
      <c r="A146" s="2"/>
      <c r="B146" s="2"/>
      <c r="C146" s="2"/>
      <c r="D146" s="2"/>
      <c r="E146" s="41" t="s">
        <v>110</v>
      </c>
      <c r="F146" s="42"/>
      <c r="G146" s="42"/>
      <c r="H146" s="33">
        <v>4500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33">
        <v>0</v>
      </c>
      <c r="T146" s="43">
        <v>4500</v>
      </c>
      <c r="U146" s="44"/>
      <c r="V146" s="2"/>
    </row>
    <row r="147" spans="1:22" ht="12" customHeight="1">
      <c r="A147" s="2"/>
      <c r="B147" s="2"/>
      <c r="C147" s="2"/>
      <c r="D147" s="2"/>
      <c r="E147" s="41" t="s">
        <v>185</v>
      </c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2"/>
    </row>
    <row r="148" spans="1:22" ht="12" customHeight="1">
      <c r="A148" s="2"/>
      <c r="B148" s="2"/>
      <c r="C148" s="2"/>
      <c r="D148" s="2"/>
      <c r="E148" s="2"/>
      <c r="F148" s="45" t="s">
        <v>186</v>
      </c>
      <c r="G148" s="46"/>
      <c r="H148" s="32">
        <v>15000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51">
        <v>15000</v>
      </c>
      <c r="U148" s="50"/>
      <c r="V148" s="2"/>
    </row>
    <row r="149" spans="1:22" ht="12" customHeight="1">
      <c r="A149" s="2"/>
      <c r="B149" s="2"/>
      <c r="C149" s="2"/>
      <c r="D149" s="2"/>
      <c r="E149" s="41" t="s">
        <v>110</v>
      </c>
      <c r="F149" s="42"/>
      <c r="G149" s="42"/>
      <c r="H149" s="33">
        <v>15000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  <c r="R149" s="33">
        <v>0</v>
      </c>
      <c r="S149" s="33">
        <v>0</v>
      </c>
      <c r="T149" s="43">
        <v>15000</v>
      </c>
      <c r="U149" s="44"/>
      <c r="V149" s="2"/>
    </row>
    <row r="150" spans="1:22" ht="12" customHeight="1">
      <c r="A150" s="2"/>
      <c r="B150" s="2"/>
      <c r="C150" s="2"/>
      <c r="D150" s="2"/>
      <c r="E150" s="41" t="s">
        <v>187</v>
      </c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2"/>
    </row>
    <row r="151" spans="1:22" ht="12" customHeight="1">
      <c r="A151" s="2"/>
      <c r="B151" s="2"/>
      <c r="C151" s="2"/>
      <c r="D151" s="2"/>
      <c r="E151" s="2"/>
      <c r="F151" s="45" t="s">
        <v>188</v>
      </c>
      <c r="G151" s="46"/>
      <c r="H151" s="32">
        <v>20000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51">
        <v>20000</v>
      </c>
      <c r="U151" s="50"/>
      <c r="V151" s="2"/>
    </row>
    <row r="152" spans="1:22" ht="12" customHeight="1">
      <c r="A152" s="2"/>
      <c r="B152" s="2"/>
      <c r="C152" s="2"/>
      <c r="D152" s="2"/>
      <c r="E152" s="41" t="s">
        <v>110</v>
      </c>
      <c r="F152" s="42"/>
      <c r="G152" s="42"/>
      <c r="H152" s="33">
        <v>20000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0</v>
      </c>
      <c r="Q152" s="33">
        <v>0</v>
      </c>
      <c r="R152" s="33">
        <v>0</v>
      </c>
      <c r="S152" s="33">
        <v>0</v>
      </c>
      <c r="T152" s="43">
        <v>20000</v>
      </c>
      <c r="U152" s="44"/>
      <c r="V152" s="2"/>
    </row>
    <row r="153" spans="1:22" ht="12" customHeight="1">
      <c r="A153" s="2"/>
      <c r="B153" s="2"/>
      <c r="C153" s="2"/>
      <c r="D153" s="2"/>
      <c r="E153" s="41" t="s">
        <v>189</v>
      </c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2"/>
    </row>
    <row r="154" spans="1:22" ht="12" customHeight="1">
      <c r="A154" s="2"/>
      <c r="B154" s="2"/>
      <c r="C154" s="2"/>
      <c r="D154" s="2"/>
      <c r="E154" s="2"/>
      <c r="F154" s="45" t="s">
        <v>190</v>
      </c>
      <c r="G154" s="46"/>
      <c r="H154" s="32">
        <v>9500</v>
      </c>
      <c r="I154" s="32">
        <v>9500</v>
      </c>
      <c r="J154" s="32">
        <v>9500</v>
      </c>
      <c r="K154" s="32">
        <v>0</v>
      </c>
      <c r="L154" s="32">
        <v>9500</v>
      </c>
      <c r="M154" s="32">
        <v>0</v>
      </c>
      <c r="N154" s="32">
        <v>9500</v>
      </c>
      <c r="O154" s="32">
        <v>0</v>
      </c>
      <c r="P154" s="32">
        <v>9500</v>
      </c>
      <c r="Q154" s="32">
        <v>0</v>
      </c>
      <c r="R154" s="32">
        <v>0</v>
      </c>
      <c r="S154" s="32">
        <v>0</v>
      </c>
      <c r="T154" s="51">
        <v>57000</v>
      </c>
      <c r="U154" s="50"/>
      <c r="V154" s="2"/>
    </row>
    <row r="155" spans="1:22" ht="12" customHeight="1">
      <c r="A155" s="2"/>
      <c r="B155" s="2"/>
      <c r="C155" s="2"/>
      <c r="D155" s="2"/>
      <c r="E155" s="41" t="s">
        <v>110</v>
      </c>
      <c r="F155" s="42"/>
      <c r="G155" s="42"/>
      <c r="H155" s="33">
        <v>9500</v>
      </c>
      <c r="I155" s="33">
        <v>9500</v>
      </c>
      <c r="J155" s="33">
        <v>9500</v>
      </c>
      <c r="K155" s="33">
        <v>0</v>
      </c>
      <c r="L155" s="33">
        <v>9500</v>
      </c>
      <c r="M155" s="33">
        <v>0</v>
      </c>
      <c r="N155" s="33">
        <v>9500</v>
      </c>
      <c r="O155" s="33">
        <v>0</v>
      </c>
      <c r="P155" s="33">
        <v>9500</v>
      </c>
      <c r="Q155" s="33">
        <v>0</v>
      </c>
      <c r="R155" s="33">
        <v>0</v>
      </c>
      <c r="S155" s="33">
        <v>0</v>
      </c>
      <c r="T155" s="43">
        <v>57000</v>
      </c>
      <c r="U155" s="44"/>
      <c r="V155" s="2"/>
    </row>
    <row r="156" spans="1:22" ht="12" customHeight="1">
      <c r="A156" s="2"/>
      <c r="B156" s="2"/>
      <c r="C156" s="2"/>
      <c r="D156" s="2"/>
      <c r="E156" s="41" t="s">
        <v>191</v>
      </c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2"/>
    </row>
    <row r="157" spans="1:22" ht="12" customHeight="1">
      <c r="A157" s="2"/>
      <c r="B157" s="2"/>
      <c r="C157" s="2"/>
      <c r="D157" s="2"/>
      <c r="E157" s="2"/>
      <c r="F157" s="45" t="s">
        <v>192</v>
      </c>
      <c r="G157" s="46"/>
      <c r="H157" s="32">
        <v>0</v>
      </c>
      <c r="I157" s="32">
        <v>0</v>
      </c>
      <c r="J157" s="32">
        <v>0</v>
      </c>
      <c r="K157" s="32">
        <v>2000</v>
      </c>
      <c r="L157" s="32">
        <v>2000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51">
        <v>4000</v>
      </c>
      <c r="U157" s="50"/>
      <c r="V157" s="2"/>
    </row>
    <row r="158" spans="1:22" ht="12" customHeight="1">
      <c r="A158" s="2"/>
      <c r="B158" s="2"/>
      <c r="C158" s="2"/>
      <c r="D158" s="2"/>
      <c r="E158" s="2"/>
      <c r="F158" s="45" t="s">
        <v>193</v>
      </c>
      <c r="G158" s="46"/>
      <c r="H158" s="32">
        <v>10500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51">
        <v>10500</v>
      </c>
      <c r="U158" s="50"/>
      <c r="V158" s="2"/>
    </row>
    <row r="159" spans="1:22" ht="3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0.95" customHeight="1">
      <c r="A160" s="2"/>
      <c r="B160" s="45" t="s">
        <v>138</v>
      </c>
      <c r="C160" s="46"/>
      <c r="D160" s="46"/>
      <c r="E160" s="46"/>
      <c r="F160" s="46"/>
      <c r="G160" s="46"/>
      <c r="H160" s="47" t="s">
        <v>139</v>
      </c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9" t="s">
        <v>194</v>
      </c>
      <c r="U160" s="45" t="s">
        <v>141</v>
      </c>
      <c r="V160" s="2"/>
    </row>
    <row r="161" spans="1:22" ht="9" customHeight="1">
      <c r="A161" s="2"/>
      <c r="B161" s="46"/>
      <c r="C161" s="46"/>
      <c r="D161" s="46"/>
      <c r="E161" s="46"/>
      <c r="F161" s="46"/>
      <c r="G161" s="46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50"/>
      <c r="U161" s="46"/>
      <c r="V161" s="2"/>
    </row>
    <row r="162" spans="1:22" ht="9.9499999999999993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9.9499999999999993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8" customHeight="1">
      <c r="A164" s="2"/>
      <c r="B164" s="53"/>
      <c r="C164" s="53"/>
      <c r="D164" s="53"/>
      <c r="E164" s="53"/>
      <c r="F164" s="53"/>
      <c r="G164" s="54" t="s">
        <v>89</v>
      </c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2"/>
    </row>
    <row r="165" spans="1:22" ht="15.95" customHeight="1">
      <c r="A165" s="2"/>
      <c r="B165" s="53"/>
      <c r="C165" s="53"/>
      <c r="D165" s="53"/>
      <c r="E165" s="53"/>
      <c r="F165" s="53"/>
      <c r="G165" s="56" t="s">
        <v>90</v>
      </c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2"/>
    </row>
    <row r="166" spans="1:22" ht="14.1" customHeight="1">
      <c r="A166" s="2"/>
      <c r="B166" s="53"/>
      <c r="C166" s="53"/>
      <c r="D166" s="53"/>
      <c r="E166" s="53"/>
      <c r="F166" s="53"/>
      <c r="G166" s="58" t="s">
        <v>91</v>
      </c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2"/>
    </row>
    <row r="167" spans="1:22" ht="11.1" customHeight="1">
      <c r="A167" s="2"/>
      <c r="B167" s="53"/>
      <c r="C167" s="53"/>
      <c r="D167" s="53"/>
      <c r="E167" s="53"/>
      <c r="F167" s="53"/>
      <c r="G167" s="58" t="s">
        <v>92</v>
      </c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2"/>
    </row>
    <row r="168" spans="1:22" ht="3" customHeight="1">
      <c r="A168" s="2"/>
      <c r="B168" s="2"/>
      <c r="C168" s="2"/>
      <c r="D168" s="2"/>
      <c r="E168" s="2"/>
      <c r="F168" s="2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2"/>
    </row>
    <row r="169" spans="1:22" ht="12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2" customHeight="1" thickBot="1">
      <c r="A170" s="2"/>
      <c r="B170" s="41" t="s">
        <v>93</v>
      </c>
      <c r="C170" s="42"/>
      <c r="D170" s="42"/>
      <c r="E170" s="42"/>
      <c r="F170" s="42"/>
      <c r="G170" s="42"/>
      <c r="H170" s="30" t="s">
        <v>94</v>
      </c>
      <c r="I170" s="30" t="s">
        <v>95</v>
      </c>
      <c r="J170" s="30" t="s">
        <v>96</v>
      </c>
      <c r="K170" s="30" t="s">
        <v>97</v>
      </c>
      <c r="L170" s="30" t="s">
        <v>98</v>
      </c>
      <c r="M170" s="30" t="s">
        <v>99</v>
      </c>
      <c r="N170" s="30" t="s">
        <v>100</v>
      </c>
      <c r="O170" s="30" t="s">
        <v>101</v>
      </c>
      <c r="P170" s="30" t="s">
        <v>102</v>
      </c>
      <c r="Q170" s="30" t="s">
        <v>103</v>
      </c>
      <c r="R170" s="31"/>
      <c r="S170" s="30" t="s">
        <v>104</v>
      </c>
      <c r="T170" s="60" t="s">
        <v>105</v>
      </c>
      <c r="U170" s="61"/>
      <c r="V170" s="2"/>
    </row>
    <row r="171" spans="1:22" ht="0.95" customHeight="1">
      <c r="A171" s="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2"/>
    </row>
    <row r="172" spans="1:22" ht="12" customHeight="1">
      <c r="A172" s="2"/>
      <c r="B172" s="2"/>
      <c r="C172" s="41" t="s">
        <v>147</v>
      </c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2"/>
    </row>
    <row r="173" spans="1:22" ht="12" customHeight="1">
      <c r="A173" s="2"/>
      <c r="B173" s="2"/>
      <c r="C173" s="2"/>
      <c r="D173" s="41" t="s">
        <v>182</v>
      </c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2"/>
    </row>
    <row r="174" spans="1:22" ht="12" customHeight="1">
      <c r="A174" s="2"/>
      <c r="B174" s="2"/>
      <c r="C174" s="2"/>
      <c r="D174" s="2"/>
      <c r="E174" s="41" t="s">
        <v>191</v>
      </c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2"/>
    </row>
    <row r="175" spans="1:22" ht="12" customHeight="1">
      <c r="A175" s="2"/>
      <c r="B175" s="2"/>
      <c r="C175" s="2"/>
      <c r="D175" s="2"/>
      <c r="E175" s="41" t="s">
        <v>110</v>
      </c>
      <c r="F175" s="42"/>
      <c r="G175" s="42"/>
      <c r="H175" s="33">
        <v>10500</v>
      </c>
      <c r="I175" s="33">
        <v>0</v>
      </c>
      <c r="J175" s="33">
        <v>0</v>
      </c>
      <c r="K175" s="33">
        <v>2000</v>
      </c>
      <c r="L175" s="33">
        <v>2000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0</v>
      </c>
      <c r="S175" s="33">
        <v>0</v>
      </c>
      <c r="T175" s="43">
        <v>14500</v>
      </c>
      <c r="U175" s="44"/>
      <c r="V175" s="2"/>
    </row>
    <row r="176" spans="1:22" ht="12" customHeight="1">
      <c r="A176" s="2"/>
      <c r="B176" s="2"/>
      <c r="C176" s="2"/>
      <c r="D176" s="41" t="s">
        <v>111</v>
      </c>
      <c r="E176" s="42"/>
      <c r="F176" s="42"/>
      <c r="G176" s="42"/>
      <c r="H176" s="33">
        <v>59500</v>
      </c>
      <c r="I176" s="33">
        <v>9500</v>
      </c>
      <c r="J176" s="33">
        <v>9500</v>
      </c>
      <c r="K176" s="33">
        <v>2000</v>
      </c>
      <c r="L176" s="33">
        <v>11500</v>
      </c>
      <c r="M176" s="33">
        <v>0</v>
      </c>
      <c r="N176" s="33">
        <v>9500</v>
      </c>
      <c r="O176" s="33">
        <v>0</v>
      </c>
      <c r="P176" s="33">
        <v>9500</v>
      </c>
      <c r="Q176" s="33">
        <v>0</v>
      </c>
      <c r="R176" s="33">
        <v>0</v>
      </c>
      <c r="S176" s="33">
        <v>0</v>
      </c>
      <c r="T176" s="43">
        <v>111000</v>
      </c>
      <c r="U176" s="44"/>
      <c r="V176" s="2"/>
    </row>
    <row r="177" spans="1:22" ht="12" customHeight="1">
      <c r="A177" s="2"/>
      <c r="B177" s="2"/>
      <c r="C177" s="41" t="s">
        <v>146</v>
      </c>
      <c r="D177" s="42"/>
      <c r="E177" s="42"/>
      <c r="F177" s="42"/>
      <c r="G177" s="42"/>
      <c r="H177" s="33">
        <v>157531</v>
      </c>
      <c r="I177" s="33">
        <v>42544</v>
      </c>
      <c r="J177" s="33">
        <v>35909</v>
      </c>
      <c r="K177" s="33">
        <v>43396</v>
      </c>
      <c r="L177" s="33">
        <v>50576</v>
      </c>
      <c r="M177" s="33">
        <v>33267</v>
      </c>
      <c r="N177" s="33">
        <v>33128</v>
      </c>
      <c r="O177" s="33">
        <v>21296</v>
      </c>
      <c r="P177" s="33">
        <v>58583</v>
      </c>
      <c r="Q177" s="33">
        <v>29359</v>
      </c>
      <c r="R177" s="33">
        <v>44011</v>
      </c>
      <c r="S177" s="33">
        <v>21146</v>
      </c>
      <c r="T177" s="43">
        <v>570746</v>
      </c>
      <c r="U177" s="44"/>
      <c r="V177" s="2"/>
    </row>
    <row r="178" spans="1:22" ht="12" customHeight="1">
      <c r="A178" s="2"/>
      <c r="B178" s="2"/>
      <c r="C178" s="41" t="s">
        <v>195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2"/>
    </row>
    <row r="179" spans="1:22" ht="12" customHeight="1">
      <c r="A179" s="2"/>
      <c r="B179" s="2"/>
      <c r="C179" s="2"/>
      <c r="D179" s="41" t="s">
        <v>196</v>
      </c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2"/>
    </row>
    <row r="180" spans="1:22" ht="12" customHeight="1">
      <c r="A180" s="2"/>
      <c r="B180" s="2"/>
      <c r="C180" s="2"/>
      <c r="D180" s="2"/>
      <c r="E180" s="41" t="s">
        <v>197</v>
      </c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2"/>
    </row>
    <row r="181" spans="1:22" ht="12" customHeight="1">
      <c r="A181" s="2"/>
      <c r="B181" s="2"/>
      <c r="C181" s="2"/>
      <c r="D181" s="2"/>
      <c r="E181" s="2"/>
      <c r="F181" s="45" t="s">
        <v>198</v>
      </c>
      <c r="G181" s="46"/>
      <c r="H181" s="32">
        <v>8134</v>
      </c>
      <c r="I181" s="32">
        <v>8134</v>
      </c>
      <c r="J181" s="32">
        <v>8134</v>
      </c>
      <c r="K181" s="32">
        <v>8134</v>
      </c>
      <c r="L181" s="32">
        <v>16268</v>
      </c>
      <c r="M181" s="32">
        <v>24402</v>
      </c>
      <c r="N181" s="32">
        <v>24402</v>
      </c>
      <c r="O181" s="32">
        <v>16268</v>
      </c>
      <c r="P181" s="32">
        <v>8134</v>
      </c>
      <c r="Q181" s="32">
        <v>8134</v>
      </c>
      <c r="R181" s="32">
        <v>8134</v>
      </c>
      <c r="S181" s="32">
        <v>8134</v>
      </c>
      <c r="T181" s="51">
        <v>146412</v>
      </c>
      <c r="U181" s="50"/>
      <c r="V181" s="2"/>
    </row>
    <row r="182" spans="1:22" ht="12" customHeight="1">
      <c r="A182" s="2"/>
      <c r="B182" s="2"/>
      <c r="C182" s="2"/>
      <c r="D182" s="2"/>
      <c r="E182" s="41" t="s">
        <v>110</v>
      </c>
      <c r="F182" s="42"/>
      <c r="G182" s="42"/>
      <c r="H182" s="33">
        <v>8134</v>
      </c>
      <c r="I182" s="33">
        <v>8134</v>
      </c>
      <c r="J182" s="33">
        <v>8134</v>
      </c>
      <c r="K182" s="33">
        <v>8134</v>
      </c>
      <c r="L182" s="33">
        <v>16268</v>
      </c>
      <c r="M182" s="33">
        <v>24402</v>
      </c>
      <c r="N182" s="33">
        <v>24402</v>
      </c>
      <c r="O182" s="33">
        <v>16268</v>
      </c>
      <c r="P182" s="33">
        <v>8134</v>
      </c>
      <c r="Q182" s="33">
        <v>8134</v>
      </c>
      <c r="R182" s="33">
        <v>8134</v>
      </c>
      <c r="S182" s="33">
        <v>8134</v>
      </c>
      <c r="T182" s="43">
        <v>146412</v>
      </c>
      <c r="U182" s="44"/>
      <c r="V182" s="2"/>
    </row>
    <row r="183" spans="1:22" ht="12" customHeight="1">
      <c r="A183" s="2"/>
      <c r="B183" s="2"/>
      <c r="C183" s="2"/>
      <c r="D183" s="2"/>
      <c r="E183" s="41" t="s">
        <v>199</v>
      </c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2"/>
    </row>
    <row r="184" spans="1:22" ht="12" customHeight="1">
      <c r="A184" s="2"/>
      <c r="B184" s="2"/>
      <c r="C184" s="2"/>
      <c r="D184" s="2"/>
      <c r="E184" s="2"/>
      <c r="F184" s="45" t="s">
        <v>200</v>
      </c>
      <c r="G184" s="46"/>
      <c r="H184" s="32">
        <v>700</v>
      </c>
      <c r="I184" s="32">
        <v>700</v>
      </c>
      <c r="J184" s="32">
        <v>700</v>
      </c>
      <c r="K184" s="32">
        <v>700</v>
      </c>
      <c r="L184" s="32">
        <v>700</v>
      </c>
      <c r="M184" s="32">
        <v>700</v>
      </c>
      <c r="N184" s="32">
        <v>700</v>
      </c>
      <c r="O184" s="32">
        <v>700</v>
      </c>
      <c r="P184" s="32">
        <v>700</v>
      </c>
      <c r="Q184" s="32">
        <v>700</v>
      </c>
      <c r="R184" s="32">
        <v>700</v>
      </c>
      <c r="S184" s="32">
        <v>700</v>
      </c>
      <c r="T184" s="51">
        <v>8400</v>
      </c>
      <c r="U184" s="50"/>
      <c r="V184" s="2"/>
    </row>
    <row r="185" spans="1:22" ht="12" customHeight="1">
      <c r="A185" s="2"/>
      <c r="B185" s="2"/>
      <c r="C185" s="2"/>
      <c r="D185" s="2"/>
      <c r="E185" s="41" t="s">
        <v>110</v>
      </c>
      <c r="F185" s="42"/>
      <c r="G185" s="42"/>
      <c r="H185" s="33">
        <v>700</v>
      </c>
      <c r="I185" s="33">
        <v>700</v>
      </c>
      <c r="J185" s="33">
        <v>700</v>
      </c>
      <c r="K185" s="33">
        <v>700</v>
      </c>
      <c r="L185" s="33">
        <v>700</v>
      </c>
      <c r="M185" s="33">
        <v>700</v>
      </c>
      <c r="N185" s="33">
        <v>700</v>
      </c>
      <c r="O185" s="33">
        <v>700</v>
      </c>
      <c r="P185" s="33">
        <v>700</v>
      </c>
      <c r="Q185" s="33">
        <v>700</v>
      </c>
      <c r="R185" s="33">
        <v>700</v>
      </c>
      <c r="S185" s="33">
        <v>700</v>
      </c>
      <c r="T185" s="43">
        <v>8400</v>
      </c>
      <c r="U185" s="44"/>
      <c r="V185" s="2"/>
    </row>
    <row r="186" spans="1:22" ht="12" customHeight="1">
      <c r="A186" s="2"/>
      <c r="B186" s="2"/>
      <c r="C186" s="2"/>
      <c r="D186" s="2"/>
      <c r="E186" s="41" t="s">
        <v>201</v>
      </c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2"/>
    </row>
    <row r="187" spans="1:22" ht="12" customHeight="1">
      <c r="A187" s="2"/>
      <c r="B187" s="2"/>
      <c r="C187" s="2"/>
      <c r="D187" s="2"/>
      <c r="E187" s="2"/>
      <c r="F187" s="45" t="s">
        <v>202</v>
      </c>
      <c r="G187" s="46"/>
      <c r="H187" s="32">
        <v>3630</v>
      </c>
      <c r="I187" s="32">
        <v>3630</v>
      </c>
      <c r="J187" s="32">
        <v>3630</v>
      </c>
      <c r="K187" s="32">
        <v>3630</v>
      </c>
      <c r="L187" s="32">
        <v>3630</v>
      </c>
      <c r="M187" s="32">
        <v>3630</v>
      </c>
      <c r="N187" s="32">
        <v>3630</v>
      </c>
      <c r="O187" s="32">
        <v>3630</v>
      </c>
      <c r="P187" s="32">
        <v>3630</v>
      </c>
      <c r="Q187" s="32">
        <v>3630</v>
      </c>
      <c r="R187" s="32">
        <v>3630</v>
      </c>
      <c r="S187" s="32">
        <v>3630</v>
      </c>
      <c r="T187" s="51">
        <v>43560</v>
      </c>
      <c r="U187" s="50"/>
      <c r="V187" s="2"/>
    </row>
    <row r="188" spans="1:22" ht="12" customHeight="1">
      <c r="A188" s="2"/>
      <c r="B188" s="2"/>
      <c r="C188" s="2"/>
      <c r="D188" s="2"/>
      <c r="E188" s="41" t="s">
        <v>110</v>
      </c>
      <c r="F188" s="42"/>
      <c r="G188" s="42"/>
      <c r="H188" s="33">
        <v>3630</v>
      </c>
      <c r="I188" s="33">
        <v>3630</v>
      </c>
      <c r="J188" s="33">
        <v>3630</v>
      </c>
      <c r="K188" s="33">
        <v>3630</v>
      </c>
      <c r="L188" s="33">
        <v>3630</v>
      </c>
      <c r="M188" s="33">
        <v>3630</v>
      </c>
      <c r="N188" s="33">
        <v>3630</v>
      </c>
      <c r="O188" s="33">
        <v>3630</v>
      </c>
      <c r="P188" s="33">
        <v>3630</v>
      </c>
      <c r="Q188" s="33">
        <v>3630</v>
      </c>
      <c r="R188" s="33">
        <v>3630</v>
      </c>
      <c r="S188" s="33">
        <v>3630</v>
      </c>
      <c r="T188" s="43">
        <v>43560</v>
      </c>
      <c r="U188" s="44"/>
      <c r="V188" s="2"/>
    </row>
    <row r="189" spans="1:22" ht="12" customHeight="1">
      <c r="A189" s="2"/>
      <c r="B189" s="2"/>
      <c r="C189" s="2"/>
      <c r="D189" s="2"/>
      <c r="E189" s="41" t="s">
        <v>203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2"/>
    </row>
    <row r="190" spans="1:22" ht="12" customHeight="1">
      <c r="A190" s="2"/>
      <c r="B190" s="2"/>
      <c r="C190" s="2"/>
      <c r="D190" s="2"/>
      <c r="E190" s="2"/>
      <c r="F190" s="45" t="s">
        <v>204</v>
      </c>
      <c r="G190" s="46"/>
      <c r="H190" s="32">
        <v>1350</v>
      </c>
      <c r="I190" s="32">
        <v>1350</v>
      </c>
      <c r="J190" s="32">
        <v>1350</v>
      </c>
      <c r="K190" s="32">
        <v>1350</v>
      </c>
      <c r="L190" s="32">
        <v>1350</v>
      </c>
      <c r="M190" s="32">
        <v>1350</v>
      </c>
      <c r="N190" s="32">
        <v>1350</v>
      </c>
      <c r="O190" s="32">
        <v>1350</v>
      </c>
      <c r="P190" s="32">
        <v>1350</v>
      </c>
      <c r="Q190" s="32">
        <v>1350</v>
      </c>
      <c r="R190" s="32">
        <v>1350</v>
      </c>
      <c r="S190" s="32">
        <v>1350</v>
      </c>
      <c r="T190" s="51">
        <v>16200</v>
      </c>
      <c r="U190" s="50"/>
      <c r="V190" s="2"/>
    </row>
    <row r="191" spans="1:22" ht="12" customHeight="1">
      <c r="A191" s="2"/>
      <c r="B191" s="2"/>
      <c r="C191" s="2"/>
      <c r="D191" s="2"/>
      <c r="E191" s="41" t="s">
        <v>110</v>
      </c>
      <c r="F191" s="42"/>
      <c r="G191" s="42"/>
      <c r="H191" s="33">
        <v>1350</v>
      </c>
      <c r="I191" s="33">
        <v>1350</v>
      </c>
      <c r="J191" s="33">
        <v>1350</v>
      </c>
      <c r="K191" s="33">
        <v>1350</v>
      </c>
      <c r="L191" s="33">
        <v>1350</v>
      </c>
      <c r="M191" s="33">
        <v>1350</v>
      </c>
      <c r="N191" s="33">
        <v>1350</v>
      </c>
      <c r="O191" s="33">
        <v>1350</v>
      </c>
      <c r="P191" s="33">
        <v>1350</v>
      </c>
      <c r="Q191" s="33">
        <v>1350</v>
      </c>
      <c r="R191" s="33">
        <v>1350</v>
      </c>
      <c r="S191" s="33">
        <v>1350</v>
      </c>
      <c r="T191" s="43">
        <v>16200</v>
      </c>
      <c r="U191" s="44"/>
      <c r="V191" s="2"/>
    </row>
    <row r="192" spans="1:22" ht="12" customHeight="1">
      <c r="A192" s="2"/>
      <c r="B192" s="2"/>
      <c r="C192" s="2"/>
      <c r="D192" s="2"/>
      <c r="E192" s="41" t="s">
        <v>205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2"/>
    </row>
    <row r="193" spans="1:22" ht="12" customHeight="1">
      <c r="A193" s="2"/>
      <c r="B193" s="2"/>
      <c r="C193" s="2"/>
      <c r="D193" s="2"/>
      <c r="E193" s="2"/>
      <c r="F193" s="45" t="s">
        <v>206</v>
      </c>
      <c r="G193" s="46"/>
      <c r="H193" s="32">
        <v>99824</v>
      </c>
      <c r="I193" s="32">
        <v>15824</v>
      </c>
      <c r="J193" s="32">
        <v>15824</v>
      </c>
      <c r="K193" s="32">
        <v>15824</v>
      </c>
      <c r="L193" s="32">
        <v>15824</v>
      </c>
      <c r="M193" s="32">
        <v>15824</v>
      </c>
      <c r="N193" s="32">
        <v>15824</v>
      </c>
      <c r="O193" s="32">
        <v>15824</v>
      </c>
      <c r="P193" s="32">
        <v>15824</v>
      </c>
      <c r="Q193" s="32">
        <v>15824</v>
      </c>
      <c r="R193" s="32">
        <v>15824</v>
      </c>
      <c r="S193" s="32">
        <v>15824</v>
      </c>
      <c r="T193" s="51">
        <v>273888</v>
      </c>
      <c r="U193" s="50"/>
      <c r="V193" s="2"/>
    </row>
    <row r="194" spans="1:22" ht="12" customHeight="1">
      <c r="A194" s="2"/>
      <c r="B194" s="2"/>
      <c r="C194" s="2"/>
      <c r="D194" s="2"/>
      <c r="E194" s="41" t="s">
        <v>110</v>
      </c>
      <c r="F194" s="42"/>
      <c r="G194" s="42"/>
      <c r="H194" s="33">
        <v>99824</v>
      </c>
      <c r="I194" s="33">
        <v>15824</v>
      </c>
      <c r="J194" s="33">
        <v>15824</v>
      </c>
      <c r="K194" s="33">
        <v>15824</v>
      </c>
      <c r="L194" s="33">
        <v>15824</v>
      </c>
      <c r="M194" s="33">
        <v>15824</v>
      </c>
      <c r="N194" s="33">
        <v>15824</v>
      </c>
      <c r="O194" s="33">
        <v>15824</v>
      </c>
      <c r="P194" s="33">
        <v>15824</v>
      </c>
      <c r="Q194" s="33">
        <v>15824</v>
      </c>
      <c r="R194" s="33">
        <v>15824</v>
      </c>
      <c r="S194" s="33">
        <v>15824</v>
      </c>
      <c r="T194" s="43">
        <v>273888</v>
      </c>
      <c r="U194" s="44"/>
      <c r="V194" s="2"/>
    </row>
    <row r="195" spans="1:22" ht="12" customHeight="1">
      <c r="A195" s="2"/>
      <c r="B195" s="2"/>
      <c r="C195" s="2"/>
      <c r="D195" s="2"/>
      <c r="E195" s="41" t="s">
        <v>207</v>
      </c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2"/>
    </row>
    <row r="196" spans="1:22" ht="12" customHeight="1">
      <c r="A196" s="2"/>
      <c r="B196" s="2"/>
      <c r="C196" s="2"/>
      <c r="D196" s="2"/>
      <c r="E196" s="2"/>
      <c r="F196" s="45" t="s">
        <v>208</v>
      </c>
      <c r="G196" s="46"/>
      <c r="H196" s="32">
        <v>1000</v>
      </c>
      <c r="I196" s="32">
        <v>1000</v>
      </c>
      <c r="J196" s="32">
        <v>0</v>
      </c>
      <c r="K196" s="32">
        <v>1000</v>
      </c>
      <c r="L196" s="32">
        <v>0</v>
      </c>
      <c r="M196" s="32">
        <v>0</v>
      </c>
      <c r="N196" s="32">
        <v>1000</v>
      </c>
      <c r="O196" s="32">
        <v>0</v>
      </c>
      <c r="P196" s="32">
        <v>0</v>
      </c>
      <c r="Q196" s="32">
        <v>1200</v>
      </c>
      <c r="R196" s="32">
        <v>0</v>
      </c>
      <c r="S196" s="32">
        <v>0</v>
      </c>
      <c r="T196" s="51">
        <v>5200</v>
      </c>
      <c r="U196" s="50"/>
      <c r="V196" s="2"/>
    </row>
    <row r="197" spans="1:22" ht="12" customHeight="1">
      <c r="A197" s="2"/>
      <c r="B197" s="2"/>
      <c r="C197" s="2"/>
      <c r="D197" s="2"/>
      <c r="E197" s="41" t="s">
        <v>110</v>
      </c>
      <c r="F197" s="42"/>
      <c r="G197" s="42"/>
      <c r="H197" s="33">
        <v>1000</v>
      </c>
      <c r="I197" s="33">
        <v>1000</v>
      </c>
      <c r="J197" s="33">
        <v>0</v>
      </c>
      <c r="K197" s="33">
        <v>1000</v>
      </c>
      <c r="L197" s="33">
        <v>0</v>
      </c>
      <c r="M197" s="33">
        <v>0</v>
      </c>
      <c r="N197" s="33">
        <v>1000</v>
      </c>
      <c r="O197" s="33">
        <v>0</v>
      </c>
      <c r="P197" s="33">
        <v>0</v>
      </c>
      <c r="Q197" s="33">
        <v>1200</v>
      </c>
      <c r="R197" s="33">
        <v>0</v>
      </c>
      <c r="S197" s="33">
        <v>0</v>
      </c>
      <c r="T197" s="43">
        <v>5200</v>
      </c>
      <c r="U197" s="44"/>
      <c r="V197" s="2"/>
    </row>
    <row r="198" spans="1:22" ht="12" customHeight="1">
      <c r="A198" s="2"/>
      <c r="B198" s="2"/>
      <c r="C198" s="2"/>
      <c r="D198" s="41" t="s">
        <v>111</v>
      </c>
      <c r="E198" s="42"/>
      <c r="F198" s="42"/>
      <c r="G198" s="42"/>
      <c r="H198" s="33">
        <v>114638</v>
      </c>
      <c r="I198" s="33">
        <v>30638</v>
      </c>
      <c r="J198" s="33">
        <v>29638</v>
      </c>
      <c r="K198" s="33">
        <v>30638</v>
      </c>
      <c r="L198" s="33">
        <v>37772</v>
      </c>
      <c r="M198" s="33">
        <v>45906</v>
      </c>
      <c r="N198" s="33">
        <v>46906</v>
      </c>
      <c r="O198" s="33">
        <v>37772</v>
      </c>
      <c r="P198" s="33">
        <v>29638</v>
      </c>
      <c r="Q198" s="33">
        <v>30838</v>
      </c>
      <c r="R198" s="33">
        <v>29638</v>
      </c>
      <c r="S198" s="33">
        <v>29638</v>
      </c>
      <c r="T198" s="43">
        <v>493660</v>
      </c>
      <c r="U198" s="44"/>
      <c r="V198" s="2"/>
    </row>
    <row r="199" spans="1:22" ht="12" customHeight="1">
      <c r="A199" s="2"/>
      <c r="B199" s="2"/>
      <c r="C199" s="2"/>
      <c r="D199" s="41" t="s">
        <v>209</v>
      </c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2"/>
    </row>
    <row r="200" spans="1:22" ht="12" customHeight="1">
      <c r="A200" s="2"/>
      <c r="B200" s="2"/>
      <c r="C200" s="2"/>
      <c r="D200" s="2"/>
      <c r="E200" s="41" t="s">
        <v>210</v>
      </c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2"/>
    </row>
    <row r="201" spans="1:22" ht="12" customHeight="1">
      <c r="A201" s="2"/>
      <c r="B201" s="2"/>
      <c r="C201" s="2"/>
      <c r="D201" s="2"/>
      <c r="E201" s="2"/>
      <c r="F201" s="45" t="s">
        <v>211</v>
      </c>
      <c r="G201" s="46"/>
      <c r="H201" s="32">
        <v>41580</v>
      </c>
      <c r="I201" s="32">
        <v>41580</v>
      </c>
      <c r="J201" s="32">
        <v>41580</v>
      </c>
      <c r="K201" s="32">
        <v>41580</v>
      </c>
      <c r="L201" s="32">
        <v>41580</v>
      </c>
      <c r="M201" s="32">
        <v>41580</v>
      </c>
      <c r="N201" s="32">
        <v>41580</v>
      </c>
      <c r="O201" s="32">
        <v>41580</v>
      </c>
      <c r="P201" s="32">
        <v>41580</v>
      </c>
      <c r="Q201" s="32">
        <v>41580</v>
      </c>
      <c r="R201" s="32">
        <v>41580</v>
      </c>
      <c r="S201" s="32">
        <v>41580</v>
      </c>
      <c r="T201" s="51">
        <v>498960</v>
      </c>
      <c r="U201" s="50"/>
      <c r="V201" s="2"/>
    </row>
    <row r="202" spans="1:22" ht="12" customHeight="1">
      <c r="A202" s="2"/>
      <c r="B202" s="2"/>
      <c r="C202" s="2"/>
      <c r="D202" s="2"/>
      <c r="E202" s="41" t="s">
        <v>110</v>
      </c>
      <c r="F202" s="42"/>
      <c r="G202" s="42"/>
      <c r="H202" s="33">
        <v>41580</v>
      </c>
      <c r="I202" s="33">
        <v>41580</v>
      </c>
      <c r="J202" s="33">
        <v>41580</v>
      </c>
      <c r="K202" s="33">
        <v>41580</v>
      </c>
      <c r="L202" s="33">
        <v>41580</v>
      </c>
      <c r="M202" s="33">
        <v>41580</v>
      </c>
      <c r="N202" s="33">
        <v>41580</v>
      </c>
      <c r="O202" s="33">
        <v>41580</v>
      </c>
      <c r="P202" s="33">
        <v>41580</v>
      </c>
      <c r="Q202" s="33">
        <v>41580</v>
      </c>
      <c r="R202" s="33">
        <v>41580</v>
      </c>
      <c r="S202" s="33">
        <v>41580</v>
      </c>
      <c r="T202" s="43">
        <v>498960</v>
      </c>
      <c r="U202" s="44"/>
      <c r="V202" s="2"/>
    </row>
    <row r="203" spans="1:22" ht="12" customHeight="1">
      <c r="A203" s="2"/>
      <c r="B203" s="2"/>
      <c r="C203" s="2"/>
      <c r="D203" s="2"/>
      <c r="E203" s="41" t="s">
        <v>212</v>
      </c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2"/>
    </row>
    <row r="204" spans="1:22" ht="12" customHeight="1">
      <c r="A204" s="2"/>
      <c r="B204" s="2"/>
      <c r="C204" s="2"/>
      <c r="D204" s="2"/>
      <c r="E204" s="2"/>
      <c r="F204" s="45" t="s">
        <v>213</v>
      </c>
      <c r="G204" s="46"/>
      <c r="H204" s="32">
        <v>3240</v>
      </c>
      <c r="I204" s="32">
        <v>3240</v>
      </c>
      <c r="J204" s="32">
        <v>3240</v>
      </c>
      <c r="K204" s="32">
        <v>3240</v>
      </c>
      <c r="L204" s="32">
        <v>3240</v>
      </c>
      <c r="M204" s="32">
        <v>3240</v>
      </c>
      <c r="N204" s="32">
        <v>3240</v>
      </c>
      <c r="O204" s="32">
        <v>3240</v>
      </c>
      <c r="P204" s="32">
        <v>3240</v>
      </c>
      <c r="Q204" s="32">
        <v>3240</v>
      </c>
      <c r="R204" s="32">
        <v>3240</v>
      </c>
      <c r="S204" s="32">
        <v>3240</v>
      </c>
      <c r="T204" s="51">
        <v>38880</v>
      </c>
      <c r="U204" s="50"/>
      <c r="V204" s="2"/>
    </row>
    <row r="205" spans="1:22" ht="12" customHeight="1">
      <c r="A205" s="2"/>
      <c r="B205" s="2"/>
      <c r="C205" s="2"/>
      <c r="D205" s="2"/>
      <c r="E205" s="41" t="s">
        <v>110</v>
      </c>
      <c r="F205" s="42"/>
      <c r="G205" s="42"/>
      <c r="H205" s="33">
        <v>3240</v>
      </c>
      <c r="I205" s="33">
        <v>3240</v>
      </c>
      <c r="J205" s="33">
        <v>3240</v>
      </c>
      <c r="K205" s="33">
        <v>3240</v>
      </c>
      <c r="L205" s="33">
        <v>3240</v>
      </c>
      <c r="M205" s="33">
        <v>3240</v>
      </c>
      <c r="N205" s="33">
        <v>3240</v>
      </c>
      <c r="O205" s="33">
        <v>3240</v>
      </c>
      <c r="P205" s="33">
        <v>3240</v>
      </c>
      <c r="Q205" s="33">
        <v>3240</v>
      </c>
      <c r="R205" s="33">
        <v>3240</v>
      </c>
      <c r="S205" s="33">
        <v>3240</v>
      </c>
      <c r="T205" s="43">
        <v>38880</v>
      </c>
      <c r="U205" s="44"/>
      <c r="V205" s="2"/>
    </row>
    <row r="206" spans="1:22" ht="12" customHeight="1">
      <c r="A206" s="2"/>
      <c r="B206" s="2"/>
      <c r="C206" s="2"/>
      <c r="D206" s="2"/>
      <c r="E206" s="41" t="s">
        <v>214</v>
      </c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2"/>
    </row>
    <row r="207" spans="1:22" ht="12" customHeight="1">
      <c r="A207" s="2"/>
      <c r="B207" s="2"/>
      <c r="C207" s="2"/>
      <c r="D207" s="2"/>
      <c r="E207" s="2"/>
      <c r="F207" s="45" t="s">
        <v>215</v>
      </c>
      <c r="G207" s="46"/>
      <c r="H207" s="32">
        <v>4000</v>
      </c>
      <c r="I207" s="32">
        <v>0</v>
      </c>
      <c r="J207" s="32">
        <v>4000</v>
      </c>
      <c r="K207" s="32">
        <v>4000</v>
      </c>
      <c r="L207" s="32">
        <v>4000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32">
        <v>0</v>
      </c>
      <c r="T207" s="51">
        <v>16000</v>
      </c>
      <c r="U207" s="50"/>
      <c r="V207" s="2"/>
    </row>
    <row r="208" spans="1:22" ht="12" customHeight="1">
      <c r="A208" s="2"/>
      <c r="B208" s="2"/>
      <c r="C208" s="2"/>
      <c r="D208" s="2"/>
      <c r="E208" s="41" t="s">
        <v>110</v>
      </c>
      <c r="F208" s="42"/>
      <c r="G208" s="42"/>
      <c r="H208" s="33">
        <v>4000</v>
      </c>
      <c r="I208" s="33">
        <v>0</v>
      </c>
      <c r="J208" s="33">
        <v>4000</v>
      </c>
      <c r="K208" s="33">
        <v>4000</v>
      </c>
      <c r="L208" s="33">
        <v>4000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3">
        <v>0</v>
      </c>
      <c r="S208" s="33">
        <v>0</v>
      </c>
      <c r="T208" s="43">
        <v>16000</v>
      </c>
      <c r="U208" s="44"/>
      <c r="V208" s="2"/>
    </row>
    <row r="209" spans="1:22" ht="12" customHeight="1">
      <c r="A209" s="2"/>
      <c r="B209" s="2"/>
      <c r="C209" s="2"/>
      <c r="D209" s="41" t="s">
        <v>111</v>
      </c>
      <c r="E209" s="42"/>
      <c r="F209" s="42"/>
      <c r="G209" s="42"/>
      <c r="H209" s="33">
        <v>48820</v>
      </c>
      <c r="I209" s="33">
        <v>44820</v>
      </c>
      <c r="J209" s="33">
        <v>48820</v>
      </c>
      <c r="K209" s="33">
        <v>48820</v>
      </c>
      <c r="L209" s="33">
        <v>48820</v>
      </c>
      <c r="M209" s="33">
        <v>44820</v>
      </c>
      <c r="N209" s="33">
        <v>44820</v>
      </c>
      <c r="O209" s="33">
        <v>44820</v>
      </c>
      <c r="P209" s="33">
        <v>44820</v>
      </c>
      <c r="Q209" s="33">
        <v>44820</v>
      </c>
      <c r="R209" s="33">
        <v>44820</v>
      </c>
      <c r="S209" s="33">
        <v>44820</v>
      </c>
      <c r="T209" s="43">
        <v>553840</v>
      </c>
      <c r="U209" s="44"/>
      <c r="V209" s="2"/>
    </row>
    <row r="210" spans="1:22" ht="12" customHeight="1">
      <c r="A210" s="2"/>
      <c r="B210" s="2"/>
      <c r="C210" s="2"/>
      <c r="D210" s="41" t="s">
        <v>216</v>
      </c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2"/>
    </row>
    <row r="211" spans="1:22" ht="12" customHeight="1">
      <c r="A211" s="2"/>
      <c r="B211" s="2"/>
      <c r="C211" s="2"/>
      <c r="D211" s="2"/>
      <c r="E211" s="41" t="s">
        <v>217</v>
      </c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2"/>
    </row>
    <row r="212" spans="1:22" ht="12" customHeight="1">
      <c r="A212" s="2"/>
      <c r="B212" s="2"/>
      <c r="C212" s="2"/>
      <c r="D212" s="2"/>
      <c r="E212" s="2"/>
      <c r="F212" s="45" t="s">
        <v>218</v>
      </c>
      <c r="G212" s="46"/>
      <c r="H212" s="32">
        <v>16000</v>
      </c>
      <c r="I212" s="32">
        <v>20100</v>
      </c>
      <c r="J212" s="32">
        <v>4600</v>
      </c>
      <c r="K212" s="32">
        <v>4600</v>
      </c>
      <c r="L212" s="32">
        <v>4600</v>
      </c>
      <c r="M212" s="32">
        <v>4600</v>
      </c>
      <c r="N212" s="32">
        <v>4600</v>
      </c>
      <c r="O212" s="32">
        <v>4600</v>
      </c>
      <c r="P212" s="32">
        <v>4600</v>
      </c>
      <c r="Q212" s="32">
        <v>4600</v>
      </c>
      <c r="R212" s="32">
        <v>4600</v>
      </c>
      <c r="S212" s="32">
        <v>4600</v>
      </c>
      <c r="T212" s="51">
        <v>82100</v>
      </c>
      <c r="U212" s="50"/>
      <c r="V212" s="2"/>
    </row>
    <row r="213" spans="1:22" ht="3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0.95" customHeight="1">
      <c r="A214" s="2"/>
      <c r="B214" s="45" t="s">
        <v>138</v>
      </c>
      <c r="C214" s="46"/>
      <c r="D214" s="46"/>
      <c r="E214" s="46"/>
      <c r="F214" s="46"/>
      <c r="G214" s="46"/>
      <c r="H214" s="47" t="s">
        <v>139</v>
      </c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9" t="s">
        <v>219</v>
      </c>
      <c r="U214" s="45" t="s">
        <v>141</v>
      </c>
      <c r="V214" s="2"/>
    </row>
    <row r="215" spans="1:22" ht="9" customHeight="1">
      <c r="A215" s="2"/>
      <c r="B215" s="46"/>
      <c r="C215" s="46"/>
      <c r="D215" s="46"/>
      <c r="E215" s="46"/>
      <c r="F215" s="46"/>
      <c r="G215" s="46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50"/>
      <c r="U215" s="46"/>
      <c r="V215" s="2"/>
    </row>
    <row r="216" spans="1:22" ht="9.9499999999999993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9.9499999999999993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8" customHeight="1">
      <c r="A218" s="2"/>
      <c r="B218" s="53"/>
      <c r="C218" s="53"/>
      <c r="D218" s="53"/>
      <c r="E218" s="53"/>
      <c r="F218" s="53"/>
      <c r="G218" s="54" t="s">
        <v>89</v>
      </c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2"/>
    </row>
    <row r="219" spans="1:22" ht="15.95" customHeight="1">
      <c r="A219" s="2"/>
      <c r="B219" s="53"/>
      <c r="C219" s="53"/>
      <c r="D219" s="53"/>
      <c r="E219" s="53"/>
      <c r="F219" s="53"/>
      <c r="G219" s="56" t="s">
        <v>90</v>
      </c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2"/>
    </row>
    <row r="220" spans="1:22" ht="14.1" customHeight="1">
      <c r="A220" s="2"/>
      <c r="B220" s="53"/>
      <c r="C220" s="53"/>
      <c r="D220" s="53"/>
      <c r="E220" s="53"/>
      <c r="F220" s="53"/>
      <c r="G220" s="58" t="s">
        <v>91</v>
      </c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2"/>
    </row>
    <row r="221" spans="1:22" ht="11.1" customHeight="1">
      <c r="A221" s="2"/>
      <c r="B221" s="53"/>
      <c r="C221" s="53"/>
      <c r="D221" s="53"/>
      <c r="E221" s="53"/>
      <c r="F221" s="53"/>
      <c r="G221" s="58" t="s">
        <v>92</v>
      </c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2"/>
    </row>
    <row r="222" spans="1:22" ht="3" customHeight="1">
      <c r="A222" s="2"/>
      <c r="B222" s="2"/>
      <c r="C222" s="2"/>
      <c r="D222" s="2"/>
      <c r="E222" s="2"/>
      <c r="F222" s="2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2"/>
    </row>
    <row r="223" spans="1:22" ht="12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2" customHeight="1" thickBot="1">
      <c r="A224" s="2"/>
      <c r="B224" s="41" t="s">
        <v>93</v>
      </c>
      <c r="C224" s="42"/>
      <c r="D224" s="42"/>
      <c r="E224" s="42"/>
      <c r="F224" s="42"/>
      <c r="G224" s="42"/>
      <c r="H224" s="30" t="s">
        <v>94</v>
      </c>
      <c r="I224" s="30" t="s">
        <v>95</v>
      </c>
      <c r="J224" s="30" t="s">
        <v>96</v>
      </c>
      <c r="K224" s="30" t="s">
        <v>97</v>
      </c>
      <c r="L224" s="30" t="s">
        <v>98</v>
      </c>
      <c r="M224" s="30" t="s">
        <v>99</v>
      </c>
      <c r="N224" s="30" t="s">
        <v>100</v>
      </c>
      <c r="O224" s="30" t="s">
        <v>101</v>
      </c>
      <c r="P224" s="30" t="s">
        <v>102</v>
      </c>
      <c r="Q224" s="30" t="s">
        <v>103</v>
      </c>
      <c r="R224" s="31"/>
      <c r="S224" s="30" t="s">
        <v>104</v>
      </c>
      <c r="T224" s="60" t="s">
        <v>105</v>
      </c>
      <c r="U224" s="61"/>
      <c r="V224" s="2"/>
    </row>
    <row r="225" spans="1:22" ht="0.95" customHeight="1">
      <c r="A225" s="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2"/>
    </row>
    <row r="226" spans="1:22" ht="12" customHeight="1">
      <c r="A226" s="2"/>
      <c r="B226" s="2"/>
      <c r="C226" s="41" t="s">
        <v>195</v>
      </c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2"/>
    </row>
    <row r="227" spans="1:22" ht="12" customHeight="1">
      <c r="A227" s="2"/>
      <c r="B227" s="2"/>
      <c r="C227" s="2"/>
      <c r="D227" s="41" t="s">
        <v>216</v>
      </c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2"/>
    </row>
    <row r="228" spans="1:22" ht="12" customHeight="1">
      <c r="A228" s="2"/>
      <c r="B228" s="2"/>
      <c r="C228" s="2"/>
      <c r="D228" s="2"/>
      <c r="E228" s="41" t="s">
        <v>217</v>
      </c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2"/>
    </row>
    <row r="229" spans="1:22" ht="12" customHeight="1">
      <c r="A229" s="2"/>
      <c r="B229" s="2"/>
      <c r="C229" s="2"/>
      <c r="D229" s="2"/>
      <c r="E229" s="41" t="s">
        <v>110</v>
      </c>
      <c r="F229" s="42"/>
      <c r="G229" s="42"/>
      <c r="H229" s="33">
        <v>16000</v>
      </c>
      <c r="I229" s="33">
        <v>20100</v>
      </c>
      <c r="J229" s="33">
        <v>4600</v>
      </c>
      <c r="K229" s="33">
        <v>4600</v>
      </c>
      <c r="L229" s="33">
        <v>4600</v>
      </c>
      <c r="M229" s="33">
        <v>4600</v>
      </c>
      <c r="N229" s="33">
        <v>4600</v>
      </c>
      <c r="O229" s="33">
        <v>4600</v>
      </c>
      <c r="P229" s="33">
        <v>4600</v>
      </c>
      <c r="Q229" s="33">
        <v>4600</v>
      </c>
      <c r="R229" s="33">
        <v>4600</v>
      </c>
      <c r="S229" s="33">
        <v>4600</v>
      </c>
      <c r="T229" s="43">
        <v>82100</v>
      </c>
      <c r="U229" s="44"/>
      <c r="V229" s="2"/>
    </row>
    <row r="230" spans="1:22" ht="12" customHeight="1">
      <c r="A230" s="2"/>
      <c r="B230" s="2"/>
      <c r="C230" s="2"/>
      <c r="D230" s="2"/>
      <c r="E230" s="41" t="s">
        <v>220</v>
      </c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2"/>
    </row>
    <row r="231" spans="1:22" ht="12" customHeight="1">
      <c r="A231" s="2"/>
      <c r="B231" s="2"/>
      <c r="C231" s="2"/>
      <c r="D231" s="2"/>
      <c r="E231" s="2"/>
      <c r="F231" s="45" t="s">
        <v>221</v>
      </c>
      <c r="G231" s="46"/>
      <c r="H231" s="32">
        <v>0</v>
      </c>
      <c r="I231" s="32">
        <v>0</v>
      </c>
      <c r="J231" s="32">
        <v>30000</v>
      </c>
      <c r="K231" s="32">
        <v>21000</v>
      </c>
      <c r="L231" s="32">
        <v>28000</v>
      </c>
      <c r="M231" s="32">
        <v>0</v>
      </c>
      <c r="N231" s="32">
        <v>50000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51">
        <v>129000</v>
      </c>
      <c r="U231" s="50"/>
      <c r="V231" s="2"/>
    </row>
    <row r="232" spans="1:22" ht="12" customHeight="1">
      <c r="A232" s="2"/>
      <c r="B232" s="2"/>
      <c r="C232" s="2"/>
      <c r="D232" s="2"/>
      <c r="E232" s="41" t="s">
        <v>110</v>
      </c>
      <c r="F232" s="42"/>
      <c r="G232" s="42"/>
      <c r="H232" s="33">
        <v>0</v>
      </c>
      <c r="I232" s="33">
        <v>0</v>
      </c>
      <c r="J232" s="33">
        <v>30000</v>
      </c>
      <c r="K232" s="33">
        <v>21000</v>
      </c>
      <c r="L232" s="33">
        <v>28000</v>
      </c>
      <c r="M232" s="33">
        <v>0</v>
      </c>
      <c r="N232" s="33">
        <v>50000</v>
      </c>
      <c r="O232" s="33">
        <v>0</v>
      </c>
      <c r="P232" s="33">
        <v>0</v>
      </c>
      <c r="Q232" s="33">
        <v>0</v>
      </c>
      <c r="R232" s="33">
        <v>0</v>
      </c>
      <c r="S232" s="33">
        <v>0</v>
      </c>
      <c r="T232" s="43">
        <v>129000</v>
      </c>
      <c r="U232" s="44"/>
      <c r="V232" s="2"/>
    </row>
    <row r="233" spans="1:22" ht="12" customHeight="1">
      <c r="A233" s="2"/>
      <c r="B233" s="2"/>
      <c r="C233" s="2"/>
      <c r="D233" s="2"/>
      <c r="E233" s="41" t="s">
        <v>222</v>
      </c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2"/>
    </row>
    <row r="234" spans="1:22" ht="12" customHeight="1">
      <c r="A234" s="2"/>
      <c r="B234" s="2"/>
      <c r="C234" s="2"/>
      <c r="D234" s="2"/>
      <c r="E234" s="2"/>
      <c r="F234" s="45" t="s">
        <v>223</v>
      </c>
      <c r="G234" s="46"/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25000</v>
      </c>
      <c r="N234" s="32">
        <v>25000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51">
        <v>50000</v>
      </c>
      <c r="U234" s="50"/>
      <c r="V234" s="2"/>
    </row>
    <row r="235" spans="1:22" ht="12" customHeight="1">
      <c r="A235" s="2"/>
      <c r="B235" s="2"/>
      <c r="C235" s="2"/>
      <c r="D235" s="2"/>
      <c r="E235" s="2"/>
      <c r="F235" s="45" t="s">
        <v>224</v>
      </c>
      <c r="G235" s="46"/>
      <c r="H235" s="32">
        <v>20000</v>
      </c>
      <c r="I235" s="32">
        <v>0</v>
      </c>
      <c r="J235" s="32">
        <v>3000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3000</v>
      </c>
      <c r="Q235" s="32">
        <v>0</v>
      </c>
      <c r="R235" s="32">
        <v>18000</v>
      </c>
      <c r="S235" s="32">
        <v>5000</v>
      </c>
      <c r="T235" s="51">
        <v>49000</v>
      </c>
      <c r="U235" s="50"/>
      <c r="V235" s="2"/>
    </row>
    <row r="236" spans="1:22" ht="12" customHeight="1">
      <c r="A236" s="2"/>
      <c r="B236" s="2"/>
      <c r="C236" s="2"/>
      <c r="D236" s="2"/>
      <c r="E236" s="2"/>
      <c r="F236" s="45" t="s">
        <v>225</v>
      </c>
      <c r="G236" s="46"/>
      <c r="H236" s="32">
        <v>0</v>
      </c>
      <c r="I236" s="32">
        <v>0</v>
      </c>
      <c r="J236" s="32">
        <v>0</v>
      </c>
      <c r="K236" s="32">
        <v>0</v>
      </c>
      <c r="L236" s="32">
        <v>1120800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51">
        <v>1120800</v>
      </c>
      <c r="U236" s="50"/>
      <c r="V236" s="2"/>
    </row>
    <row r="237" spans="1:22" ht="12" customHeight="1">
      <c r="A237" s="2"/>
      <c r="B237" s="2"/>
      <c r="C237" s="2"/>
      <c r="D237" s="2"/>
      <c r="E237" s="41" t="s">
        <v>110</v>
      </c>
      <c r="F237" s="42"/>
      <c r="G237" s="42"/>
      <c r="H237" s="33">
        <v>20000</v>
      </c>
      <c r="I237" s="33">
        <v>0</v>
      </c>
      <c r="J237" s="33">
        <v>3000</v>
      </c>
      <c r="K237" s="33">
        <v>0</v>
      </c>
      <c r="L237" s="33">
        <v>1120800</v>
      </c>
      <c r="M237" s="33">
        <v>25000</v>
      </c>
      <c r="N237" s="33">
        <v>25000</v>
      </c>
      <c r="O237" s="33">
        <v>0</v>
      </c>
      <c r="P237" s="33">
        <v>3000</v>
      </c>
      <c r="Q237" s="33">
        <v>0</v>
      </c>
      <c r="R237" s="33">
        <v>18000</v>
      </c>
      <c r="S237" s="33">
        <v>5000</v>
      </c>
      <c r="T237" s="43">
        <v>1219800</v>
      </c>
      <c r="U237" s="44"/>
      <c r="V237" s="2"/>
    </row>
    <row r="238" spans="1:22" ht="12" customHeight="1">
      <c r="A238" s="2"/>
      <c r="B238" s="2"/>
      <c r="C238" s="2"/>
      <c r="D238" s="2"/>
      <c r="E238" s="41" t="s">
        <v>226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2"/>
    </row>
    <row r="239" spans="1:22" ht="12" customHeight="1">
      <c r="A239" s="2"/>
      <c r="B239" s="2"/>
      <c r="C239" s="2"/>
      <c r="D239" s="2"/>
      <c r="E239" s="2"/>
      <c r="F239" s="45" t="s">
        <v>227</v>
      </c>
      <c r="G239" s="46"/>
      <c r="H239" s="32">
        <v>700</v>
      </c>
      <c r="I239" s="32">
        <v>700</v>
      </c>
      <c r="J239" s="32">
        <v>700</v>
      </c>
      <c r="K239" s="32">
        <v>700</v>
      </c>
      <c r="L239" s="32">
        <v>700</v>
      </c>
      <c r="M239" s="32">
        <v>700</v>
      </c>
      <c r="N239" s="32">
        <v>700</v>
      </c>
      <c r="O239" s="32">
        <v>700</v>
      </c>
      <c r="P239" s="32">
        <v>700</v>
      </c>
      <c r="Q239" s="32">
        <v>700</v>
      </c>
      <c r="R239" s="32">
        <v>700</v>
      </c>
      <c r="S239" s="32">
        <v>700</v>
      </c>
      <c r="T239" s="51">
        <v>8400</v>
      </c>
      <c r="U239" s="50"/>
      <c r="V239" s="2"/>
    </row>
    <row r="240" spans="1:22" ht="12" customHeight="1">
      <c r="A240" s="2"/>
      <c r="B240" s="2"/>
      <c r="C240" s="2"/>
      <c r="D240" s="2"/>
      <c r="E240" s="41" t="s">
        <v>110</v>
      </c>
      <c r="F240" s="42"/>
      <c r="G240" s="42"/>
      <c r="H240" s="33">
        <v>700</v>
      </c>
      <c r="I240" s="33">
        <v>700</v>
      </c>
      <c r="J240" s="33">
        <v>700</v>
      </c>
      <c r="K240" s="33">
        <v>700</v>
      </c>
      <c r="L240" s="33">
        <v>700</v>
      </c>
      <c r="M240" s="33">
        <v>700</v>
      </c>
      <c r="N240" s="33">
        <v>700</v>
      </c>
      <c r="O240" s="33">
        <v>700</v>
      </c>
      <c r="P240" s="33">
        <v>700</v>
      </c>
      <c r="Q240" s="33">
        <v>700</v>
      </c>
      <c r="R240" s="33">
        <v>700</v>
      </c>
      <c r="S240" s="33">
        <v>700</v>
      </c>
      <c r="T240" s="43">
        <v>8400</v>
      </c>
      <c r="U240" s="44"/>
      <c r="V240" s="2"/>
    </row>
    <row r="241" spans="1:22" ht="12" customHeight="1">
      <c r="A241" s="2"/>
      <c r="B241" s="2"/>
      <c r="C241" s="2"/>
      <c r="D241" s="41" t="s">
        <v>111</v>
      </c>
      <c r="E241" s="42"/>
      <c r="F241" s="42"/>
      <c r="G241" s="42"/>
      <c r="H241" s="33">
        <v>36700</v>
      </c>
      <c r="I241" s="33">
        <v>20800</v>
      </c>
      <c r="J241" s="33">
        <v>38300</v>
      </c>
      <c r="K241" s="33">
        <v>26300</v>
      </c>
      <c r="L241" s="33">
        <v>1154100</v>
      </c>
      <c r="M241" s="33">
        <v>30300</v>
      </c>
      <c r="N241" s="33">
        <v>80300</v>
      </c>
      <c r="O241" s="33">
        <v>5300</v>
      </c>
      <c r="P241" s="33">
        <v>8300</v>
      </c>
      <c r="Q241" s="33">
        <v>5300</v>
      </c>
      <c r="R241" s="33">
        <v>23300</v>
      </c>
      <c r="S241" s="33">
        <v>10300</v>
      </c>
      <c r="T241" s="43">
        <v>1439300</v>
      </c>
      <c r="U241" s="44"/>
      <c r="V241" s="2"/>
    </row>
    <row r="242" spans="1:22" ht="12" customHeight="1">
      <c r="A242" s="2"/>
      <c r="B242" s="2"/>
      <c r="C242" s="2"/>
      <c r="D242" s="41" t="s">
        <v>228</v>
      </c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2"/>
    </row>
    <row r="243" spans="1:22" ht="12" customHeight="1">
      <c r="A243" s="2"/>
      <c r="B243" s="2"/>
      <c r="C243" s="2"/>
      <c r="D243" s="2"/>
      <c r="E243" s="41" t="s">
        <v>229</v>
      </c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2"/>
    </row>
    <row r="244" spans="1:22" ht="12" customHeight="1">
      <c r="A244" s="2"/>
      <c r="B244" s="2"/>
      <c r="C244" s="2"/>
      <c r="D244" s="2"/>
      <c r="E244" s="2"/>
      <c r="F244" s="45" t="s">
        <v>230</v>
      </c>
      <c r="G244" s="46"/>
      <c r="H244" s="32">
        <v>1670</v>
      </c>
      <c r="I244" s="32">
        <v>1670</v>
      </c>
      <c r="J244" s="32">
        <v>1670</v>
      </c>
      <c r="K244" s="32">
        <v>1670</v>
      </c>
      <c r="L244" s="32">
        <v>8350</v>
      </c>
      <c r="M244" s="32">
        <v>1670</v>
      </c>
      <c r="N244" s="32">
        <v>1670</v>
      </c>
      <c r="O244" s="32">
        <v>1670</v>
      </c>
      <c r="P244" s="32">
        <v>3340</v>
      </c>
      <c r="Q244" s="32">
        <v>1670</v>
      </c>
      <c r="R244" s="32">
        <v>1670</v>
      </c>
      <c r="S244" s="32">
        <v>1670</v>
      </c>
      <c r="T244" s="51">
        <v>28390</v>
      </c>
      <c r="U244" s="50"/>
      <c r="V244" s="2"/>
    </row>
    <row r="245" spans="1:22" ht="12" customHeight="1">
      <c r="A245" s="2"/>
      <c r="B245" s="2"/>
      <c r="C245" s="2"/>
      <c r="D245" s="2"/>
      <c r="E245" s="41" t="s">
        <v>110</v>
      </c>
      <c r="F245" s="42"/>
      <c r="G245" s="42"/>
      <c r="H245" s="33">
        <v>1670</v>
      </c>
      <c r="I245" s="33">
        <v>1670</v>
      </c>
      <c r="J245" s="33">
        <v>1670</v>
      </c>
      <c r="K245" s="33">
        <v>1670</v>
      </c>
      <c r="L245" s="33">
        <v>8350</v>
      </c>
      <c r="M245" s="33">
        <v>1670</v>
      </c>
      <c r="N245" s="33">
        <v>1670</v>
      </c>
      <c r="O245" s="33">
        <v>1670</v>
      </c>
      <c r="P245" s="33">
        <v>3340</v>
      </c>
      <c r="Q245" s="33">
        <v>1670</v>
      </c>
      <c r="R245" s="33">
        <v>1670</v>
      </c>
      <c r="S245" s="33">
        <v>1670</v>
      </c>
      <c r="T245" s="43">
        <v>28390</v>
      </c>
      <c r="U245" s="44"/>
      <c r="V245" s="2"/>
    </row>
    <row r="246" spans="1:22" ht="12" customHeight="1">
      <c r="A246" s="2"/>
      <c r="B246" s="2"/>
      <c r="C246" s="2"/>
      <c r="D246" s="2"/>
      <c r="E246" s="41" t="s">
        <v>231</v>
      </c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2"/>
    </row>
    <row r="247" spans="1:22" ht="12" customHeight="1">
      <c r="A247" s="2"/>
      <c r="B247" s="2"/>
      <c r="C247" s="2"/>
      <c r="D247" s="2"/>
      <c r="E247" s="2"/>
      <c r="F247" s="45" t="s">
        <v>232</v>
      </c>
      <c r="G247" s="46"/>
      <c r="H247" s="32">
        <v>75000</v>
      </c>
      <c r="I247" s="32">
        <v>0</v>
      </c>
      <c r="J247" s="32">
        <v>0</v>
      </c>
      <c r="K247" s="32">
        <v>0</v>
      </c>
      <c r="L247" s="32">
        <v>0</v>
      </c>
      <c r="M247" s="32">
        <v>12500</v>
      </c>
      <c r="N247" s="32">
        <v>12500</v>
      </c>
      <c r="O247" s="32">
        <v>0</v>
      </c>
      <c r="P247" s="32">
        <v>0</v>
      </c>
      <c r="Q247" s="32">
        <v>0</v>
      </c>
      <c r="R247" s="32">
        <v>0</v>
      </c>
      <c r="S247" s="32">
        <v>12500</v>
      </c>
      <c r="T247" s="51">
        <v>112500</v>
      </c>
      <c r="U247" s="50"/>
      <c r="V247" s="2"/>
    </row>
    <row r="248" spans="1:22" ht="12" customHeight="1">
      <c r="A248" s="2"/>
      <c r="B248" s="2"/>
      <c r="C248" s="2"/>
      <c r="D248" s="2"/>
      <c r="E248" s="41" t="s">
        <v>110</v>
      </c>
      <c r="F248" s="42"/>
      <c r="G248" s="42"/>
      <c r="H248" s="33">
        <v>75000</v>
      </c>
      <c r="I248" s="33">
        <v>0</v>
      </c>
      <c r="J248" s="33">
        <v>0</v>
      </c>
      <c r="K248" s="33">
        <v>0</v>
      </c>
      <c r="L248" s="33">
        <v>0</v>
      </c>
      <c r="M248" s="33">
        <v>12500</v>
      </c>
      <c r="N248" s="33">
        <v>12500</v>
      </c>
      <c r="O248" s="33">
        <v>0</v>
      </c>
      <c r="P248" s="33">
        <v>0</v>
      </c>
      <c r="Q248" s="33">
        <v>0</v>
      </c>
      <c r="R248" s="33">
        <v>0</v>
      </c>
      <c r="S248" s="33">
        <v>12500</v>
      </c>
      <c r="T248" s="43">
        <v>112500</v>
      </c>
      <c r="U248" s="44"/>
      <c r="V248" s="2"/>
    </row>
    <row r="249" spans="1:22" ht="12" customHeight="1">
      <c r="A249" s="2"/>
      <c r="B249" s="2"/>
      <c r="C249" s="2"/>
      <c r="D249" s="41" t="s">
        <v>111</v>
      </c>
      <c r="E249" s="42"/>
      <c r="F249" s="42"/>
      <c r="G249" s="42"/>
      <c r="H249" s="33">
        <v>76670</v>
      </c>
      <c r="I249" s="33">
        <v>1670</v>
      </c>
      <c r="J249" s="33">
        <v>1670</v>
      </c>
      <c r="K249" s="33">
        <v>1670</v>
      </c>
      <c r="L249" s="33">
        <v>8350</v>
      </c>
      <c r="M249" s="33">
        <v>14170</v>
      </c>
      <c r="N249" s="33">
        <v>14170</v>
      </c>
      <c r="O249" s="33">
        <v>1670</v>
      </c>
      <c r="P249" s="33">
        <v>3340</v>
      </c>
      <c r="Q249" s="33">
        <v>1670</v>
      </c>
      <c r="R249" s="33">
        <v>1670</v>
      </c>
      <c r="S249" s="33">
        <v>14170</v>
      </c>
      <c r="T249" s="43">
        <v>140890</v>
      </c>
      <c r="U249" s="44"/>
      <c r="V249" s="2"/>
    </row>
    <row r="250" spans="1:22" ht="12" customHeight="1">
      <c r="A250" s="2"/>
      <c r="B250" s="2"/>
      <c r="C250" s="2"/>
      <c r="D250" s="41" t="s">
        <v>233</v>
      </c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2"/>
    </row>
    <row r="251" spans="1:22" ht="12" customHeight="1">
      <c r="A251" s="2"/>
      <c r="B251" s="2"/>
      <c r="C251" s="2"/>
      <c r="D251" s="2"/>
      <c r="E251" s="41" t="s">
        <v>234</v>
      </c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2"/>
    </row>
    <row r="252" spans="1:22" ht="12" customHeight="1">
      <c r="A252" s="2"/>
      <c r="B252" s="2"/>
      <c r="C252" s="2"/>
      <c r="D252" s="2"/>
      <c r="E252" s="2"/>
      <c r="F252" s="45" t="s">
        <v>235</v>
      </c>
      <c r="G252" s="46"/>
      <c r="H252" s="32">
        <v>40000</v>
      </c>
      <c r="I252" s="32">
        <v>40000</v>
      </c>
      <c r="J252" s="32">
        <v>20000</v>
      </c>
      <c r="K252" s="32">
        <v>0</v>
      </c>
      <c r="L252" s="32">
        <v>0</v>
      </c>
      <c r="M252" s="32">
        <v>0</v>
      </c>
      <c r="N252" s="32">
        <v>0</v>
      </c>
      <c r="O252" s="32">
        <v>0</v>
      </c>
      <c r="P252" s="32">
        <v>0</v>
      </c>
      <c r="Q252" s="32">
        <v>0</v>
      </c>
      <c r="R252" s="32">
        <v>0</v>
      </c>
      <c r="S252" s="32">
        <v>0</v>
      </c>
      <c r="T252" s="51">
        <v>100000</v>
      </c>
      <c r="U252" s="50"/>
      <c r="V252" s="2"/>
    </row>
    <row r="253" spans="1:22" ht="12" customHeight="1">
      <c r="A253" s="2"/>
      <c r="B253" s="2"/>
      <c r="C253" s="2"/>
      <c r="D253" s="2"/>
      <c r="E253" s="41" t="s">
        <v>110</v>
      </c>
      <c r="F253" s="42"/>
      <c r="G253" s="42"/>
      <c r="H253" s="33">
        <v>40000</v>
      </c>
      <c r="I253" s="33">
        <v>40000</v>
      </c>
      <c r="J253" s="33">
        <v>20000</v>
      </c>
      <c r="K253" s="33">
        <v>0</v>
      </c>
      <c r="L253" s="33">
        <v>0</v>
      </c>
      <c r="M253" s="33">
        <v>0</v>
      </c>
      <c r="N253" s="33">
        <v>0</v>
      </c>
      <c r="O253" s="33">
        <v>0</v>
      </c>
      <c r="P253" s="33">
        <v>0</v>
      </c>
      <c r="Q253" s="33">
        <v>0</v>
      </c>
      <c r="R253" s="33">
        <v>0</v>
      </c>
      <c r="S253" s="33">
        <v>0</v>
      </c>
      <c r="T253" s="43">
        <v>100000</v>
      </c>
      <c r="U253" s="44"/>
      <c r="V253" s="2"/>
    </row>
    <row r="254" spans="1:22" ht="12" customHeight="1">
      <c r="A254" s="2"/>
      <c r="B254" s="2"/>
      <c r="C254" s="2"/>
      <c r="D254" s="2"/>
      <c r="E254" s="41" t="s">
        <v>236</v>
      </c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2"/>
    </row>
    <row r="255" spans="1:22" ht="12" customHeight="1">
      <c r="A255" s="2"/>
      <c r="B255" s="2"/>
      <c r="C255" s="2"/>
      <c r="D255" s="2"/>
      <c r="E255" s="2"/>
      <c r="F255" s="45" t="s">
        <v>237</v>
      </c>
      <c r="G255" s="46"/>
      <c r="H255" s="32">
        <v>7000</v>
      </c>
      <c r="I255" s="32">
        <v>0</v>
      </c>
      <c r="J255" s="32">
        <v>3500</v>
      </c>
      <c r="K255" s="32">
        <v>0</v>
      </c>
      <c r="L255" s="32">
        <v>3500</v>
      </c>
      <c r="M255" s="32">
        <v>0</v>
      </c>
      <c r="N255" s="32">
        <v>0</v>
      </c>
      <c r="O255" s="32">
        <v>0</v>
      </c>
      <c r="P255" s="32">
        <v>0</v>
      </c>
      <c r="Q255" s="32">
        <v>0</v>
      </c>
      <c r="R255" s="32">
        <v>0</v>
      </c>
      <c r="S255" s="32">
        <v>0</v>
      </c>
      <c r="T255" s="51">
        <v>14000</v>
      </c>
      <c r="U255" s="50"/>
      <c r="V255" s="2"/>
    </row>
    <row r="256" spans="1:22" ht="12" customHeight="1">
      <c r="A256" s="2"/>
      <c r="B256" s="2"/>
      <c r="C256" s="2"/>
      <c r="D256" s="2"/>
      <c r="E256" s="41" t="s">
        <v>110</v>
      </c>
      <c r="F256" s="42"/>
      <c r="G256" s="42"/>
      <c r="H256" s="33">
        <v>7000</v>
      </c>
      <c r="I256" s="33">
        <v>0</v>
      </c>
      <c r="J256" s="33">
        <v>3500</v>
      </c>
      <c r="K256" s="33">
        <v>0</v>
      </c>
      <c r="L256" s="33">
        <v>3500</v>
      </c>
      <c r="M256" s="33">
        <v>0</v>
      </c>
      <c r="N256" s="33">
        <v>0</v>
      </c>
      <c r="O256" s="33">
        <v>0</v>
      </c>
      <c r="P256" s="33">
        <v>0</v>
      </c>
      <c r="Q256" s="33">
        <v>0</v>
      </c>
      <c r="R256" s="33">
        <v>0</v>
      </c>
      <c r="S256" s="33">
        <v>0</v>
      </c>
      <c r="T256" s="43">
        <v>14000</v>
      </c>
      <c r="U256" s="44"/>
      <c r="V256" s="2"/>
    </row>
    <row r="257" spans="1:22" ht="12" customHeight="1">
      <c r="A257" s="2"/>
      <c r="B257" s="2"/>
      <c r="C257" s="2"/>
      <c r="D257" s="2"/>
      <c r="E257" s="41" t="s">
        <v>238</v>
      </c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2"/>
    </row>
    <row r="258" spans="1:22" ht="12" customHeight="1">
      <c r="A258" s="2"/>
      <c r="B258" s="2"/>
      <c r="C258" s="2"/>
      <c r="D258" s="2"/>
      <c r="E258" s="2"/>
      <c r="F258" s="45" t="s">
        <v>239</v>
      </c>
      <c r="G258" s="46"/>
      <c r="H258" s="32">
        <v>20400</v>
      </c>
      <c r="I258" s="32">
        <v>6800</v>
      </c>
      <c r="J258" s="32">
        <v>6800</v>
      </c>
      <c r="K258" s="32">
        <v>6800</v>
      </c>
      <c r="L258" s="32">
        <v>0</v>
      </c>
      <c r="M258" s="32">
        <v>0</v>
      </c>
      <c r="N258" s="32">
        <v>6800</v>
      </c>
      <c r="O258" s="32">
        <v>6800</v>
      </c>
      <c r="P258" s="32">
        <v>6800</v>
      </c>
      <c r="Q258" s="32">
        <v>6800</v>
      </c>
      <c r="R258" s="32">
        <v>6800</v>
      </c>
      <c r="S258" s="32">
        <v>6800</v>
      </c>
      <c r="T258" s="51">
        <v>81600</v>
      </c>
      <c r="U258" s="50"/>
      <c r="V258" s="2"/>
    </row>
    <row r="259" spans="1:22" ht="12" customHeight="1">
      <c r="A259" s="2"/>
      <c r="B259" s="2"/>
      <c r="C259" s="2"/>
      <c r="D259" s="2"/>
      <c r="E259" s="41" t="s">
        <v>110</v>
      </c>
      <c r="F259" s="42"/>
      <c r="G259" s="42"/>
      <c r="H259" s="33">
        <v>20400</v>
      </c>
      <c r="I259" s="33">
        <v>6800</v>
      </c>
      <c r="J259" s="33">
        <v>6800</v>
      </c>
      <c r="K259" s="33">
        <v>6800</v>
      </c>
      <c r="L259" s="33">
        <v>0</v>
      </c>
      <c r="M259" s="33">
        <v>0</v>
      </c>
      <c r="N259" s="33">
        <v>6800</v>
      </c>
      <c r="O259" s="33">
        <v>6800</v>
      </c>
      <c r="P259" s="33">
        <v>6800</v>
      </c>
      <c r="Q259" s="33">
        <v>6800</v>
      </c>
      <c r="R259" s="33">
        <v>6800</v>
      </c>
      <c r="S259" s="33">
        <v>6800</v>
      </c>
      <c r="T259" s="43">
        <v>81600</v>
      </c>
      <c r="U259" s="44"/>
      <c r="V259" s="2"/>
    </row>
    <row r="260" spans="1:22" ht="12" customHeight="1">
      <c r="A260" s="2"/>
      <c r="B260" s="2"/>
      <c r="C260" s="2"/>
      <c r="D260" s="2"/>
      <c r="E260" s="41" t="s">
        <v>240</v>
      </c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2"/>
    </row>
    <row r="261" spans="1:22" ht="12" customHeight="1">
      <c r="A261" s="2"/>
      <c r="B261" s="2"/>
      <c r="C261" s="2"/>
      <c r="D261" s="2"/>
      <c r="E261" s="2"/>
      <c r="F261" s="45" t="s">
        <v>241</v>
      </c>
      <c r="G261" s="46"/>
      <c r="H261" s="32">
        <v>0</v>
      </c>
      <c r="I261" s="32">
        <v>0</v>
      </c>
      <c r="J261" s="32">
        <v>0</v>
      </c>
      <c r="K261" s="32">
        <v>15000</v>
      </c>
      <c r="L261" s="32">
        <v>15000</v>
      </c>
      <c r="M261" s="32">
        <v>0</v>
      </c>
      <c r="N261" s="32">
        <v>0</v>
      </c>
      <c r="O261" s="32">
        <v>0</v>
      </c>
      <c r="P261" s="32">
        <v>0</v>
      </c>
      <c r="Q261" s="32">
        <v>0</v>
      </c>
      <c r="R261" s="32">
        <v>0</v>
      </c>
      <c r="S261" s="32">
        <v>0</v>
      </c>
      <c r="T261" s="51">
        <v>30000</v>
      </c>
      <c r="U261" s="50"/>
      <c r="V261" s="2"/>
    </row>
    <row r="262" spans="1:22" ht="12" customHeight="1">
      <c r="A262" s="2"/>
      <c r="B262" s="2"/>
      <c r="C262" s="2"/>
      <c r="D262" s="2"/>
      <c r="E262" s="41" t="s">
        <v>110</v>
      </c>
      <c r="F262" s="42"/>
      <c r="G262" s="42"/>
      <c r="H262" s="33">
        <v>0</v>
      </c>
      <c r="I262" s="33">
        <v>0</v>
      </c>
      <c r="J262" s="33">
        <v>0</v>
      </c>
      <c r="K262" s="33">
        <v>15000</v>
      </c>
      <c r="L262" s="33">
        <v>15000</v>
      </c>
      <c r="M262" s="33">
        <v>0</v>
      </c>
      <c r="N262" s="33">
        <v>0</v>
      </c>
      <c r="O262" s="33">
        <v>0</v>
      </c>
      <c r="P262" s="33">
        <v>0</v>
      </c>
      <c r="Q262" s="33">
        <v>0</v>
      </c>
      <c r="R262" s="33">
        <v>0</v>
      </c>
      <c r="S262" s="33">
        <v>0</v>
      </c>
      <c r="T262" s="43">
        <v>30000</v>
      </c>
      <c r="U262" s="44"/>
      <c r="V262" s="2"/>
    </row>
    <row r="263" spans="1:22" ht="12" customHeight="1">
      <c r="A263" s="2"/>
      <c r="B263" s="2"/>
      <c r="C263" s="2"/>
      <c r="D263" s="2"/>
      <c r="E263" s="41" t="s">
        <v>242</v>
      </c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2"/>
    </row>
    <row r="264" spans="1:22" ht="12" customHeight="1">
      <c r="A264" s="2"/>
      <c r="B264" s="2"/>
      <c r="C264" s="2"/>
      <c r="D264" s="2"/>
      <c r="E264" s="2"/>
      <c r="F264" s="45" t="s">
        <v>243</v>
      </c>
      <c r="G264" s="46"/>
      <c r="H264" s="32">
        <v>7400</v>
      </c>
      <c r="I264" s="32">
        <v>5550</v>
      </c>
      <c r="J264" s="32">
        <v>5550</v>
      </c>
      <c r="K264" s="32">
        <v>3700</v>
      </c>
      <c r="L264" s="32">
        <v>3700</v>
      </c>
      <c r="M264" s="32">
        <v>1850</v>
      </c>
      <c r="N264" s="32">
        <v>0</v>
      </c>
      <c r="O264" s="32">
        <v>0</v>
      </c>
      <c r="P264" s="32">
        <v>0</v>
      </c>
      <c r="Q264" s="32">
        <v>0</v>
      </c>
      <c r="R264" s="32">
        <v>0</v>
      </c>
      <c r="S264" s="32">
        <v>0</v>
      </c>
      <c r="T264" s="51">
        <v>27750</v>
      </c>
      <c r="U264" s="50"/>
      <c r="V264" s="2"/>
    </row>
    <row r="265" spans="1:22" ht="12" customHeight="1">
      <c r="A265" s="2"/>
      <c r="B265" s="2"/>
      <c r="C265" s="2"/>
      <c r="D265" s="2"/>
      <c r="E265" s="41" t="s">
        <v>110</v>
      </c>
      <c r="F265" s="42"/>
      <c r="G265" s="42"/>
      <c r="H265" s="33">
        <v>7400</v>
      </c>
      <c r="I265" s="33">
        <v>5550</v>
      </c>
      <c r="J265" s="33">
        <v>5550</v>
      </c>
      <c r="K265" s="33">
        <v>3700</v>
      </c>
      <c r="L265" s="33">
        <v>3700</v>
      </c>
      <c r="M265" s="33">
        <v>1850</v>
      </c>
      <c r="N265" s="33">
        <v>0</v>
      </c>
      <c r="O265" s="33">
        <v>0</v>
      </c>
      <c r="P265" s="33">
        <v>0</v>
      </c>
      <c r="Q265" s="33">
        <v>0</v>
      </c>
      <c r="R265" s="33">
        <v>0</v>
      </c>
      <c r="S265" s="33">
        <v>0</v>
      </c>
      <c r="T265" s="43">
        <v>27750</v>
      </c>
      <c r="U265" s="44"/>
      <c r="V265" s="2"/>
    </row>
    <row r="266" spans="1:22" ht="12" customHeight="1">
      <c r="A266" s="2"/>
      <c r="B266" s="2"/>
      <c r="C266" s="2"/>
      <c r="D266" s="2"/>
      <c r="E266" s="41" t="s">
        <v>244</v>
      </c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2"/>
    </row>
    <row r="267" spans="1:22" ht="3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0.95" customHeight="1">
      <c r="A268" s="2"/>
      <c r="B268" s="45" t="s">
        <v>138</v>
      </c>
      <c r="C268" s="46"/>
      <c r="D268" s="46"/>
      <c r="E268" s="46"/>
      <c r="F268" s="46"/>
      <c r="G268" s="46"/>
      <c r="H268" s="47" t="s">
        <v>139</v>
      </c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9" t="s">
        <v>245</v>
      </c>
      <c r="U268" s="45" t="s">
        <v>141</v>
      </c>
      <c r="V268" s="2"/>
    </row>
    <row r="269" spans="1:22" ht="9" customHeight="1">
      <c r="A269" s="2"/>
      <c r="B269" s="46"/>
      <c r="C269" s="46"/>
      <c r="D269" s="46"/>
      <c r="E269" s="46"/>
      <c r="F269" s="46"/>
      <c r="G269" s="46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50"/>
      <c r="U269" s="46"/>
      <c r="V269" s="2"/>
    </row>
    <row r="270" spans="1:22" ht="9.9499999999999993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9.9499999999999993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8" customHeight="1">
      <c r="A272" s="2"/>
      <c r="B272" s="53"/>
      <c r="C272" s="53"/>
      <c r="D272" s="53"/>
      <c r="E272" s="53"/>
      <c r="F272" s="53"/>
      <c r="G272" s="54" t="s">
        <v>89</v>
      </c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2"/>
    </row>
    <row r="273" spans="1:22" ht="15.95" customHeight="1">
      <c r="A273" s="2"/>
      <c r="B273" s="53"/>
      <c r="C273" s="53"/>
      <c r="D273" s="53"/>
      <c r="E273" s="53"/>
      <c r="F273" s="53"/>
      <c r="G273" s="56" t="s">
        <v>90</v>
      </c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2"/>
    </row>
    <row r="274" spans="1:22" ht="14.1" customHeight="1">
      <c r="A274" s="2"/>
      <c r="B274" s="53"/>
      <c r="C274" s="53"/>
      <c r="D274" s="53"/>
      <c r="E274" s="53"/>
      <c r="F274" s="53"/>
      <c r="G274" s="58" t="s">
        <v>91</v>
      </c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2"/>
    </row>
    <row r="275" spans="1:22" ht="11.1" customHeight="1">
      <c r="A275" s="2"/>
      <c r="B275" s="53"/>
      <c r="C275" s="53"/>
      <c r="D275" s="53"/>
      <c r="E275" s="53"/>
      <c r="F275" s="53"/>
      <c r="G275" s="58" t="s">
        <v>92</v>
      </c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2"/>
    </row>
    <row r="276" spans="1:22" ht="3" customHeight="1">
      <c r="A276" s="2"/>
      <c r="B276" s="2"/>
      <c r="C276" s="2"/>
      <c r="D276" s="2"/>
      <c r="E276" s="2"/>
      <c r="F276" s="2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2"/>
    </row>
    <row r="277" spans="1:22" ht="12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2" customHeight="1" thickBot="1">
      <c r="A278" s="2"/>
      <c r="B278" s="41" t="s">
        <v>93</v>
      </c>
      <c r="C278" s="42"/>
      <c r="D278" s="42"/>
      <c r="E278" s="42"/>
      <c r="F278" s="42"/>
      <c r="G278" s="42"/>
      <c r="H278" s="30" t="s">
        <v>94</v>
      </c>
      <c r="I278" s="30" t="s">
        <v>95</v>
      </c>
      <c r="J278" s="30" t="s">
        <v>96</v>
      </c>
      <c r="K278" s="30" t="s">
        <v>97</v>
      </c>
      <c r="L278" s="30" t="s">
        <v>98</v>
      </c>
      <c r="M278" s="30" t="s">
        <v>99</v>
      </c>
      <c r="N278" s="30" t="s">
        <v>100</v>
      </c>
      <c r="O278" s="30" t="s">
        <v>101</v>
      </c>
      <c r="P278" s="30" t="s">
        <v>102</v>
      </c>
      <c r="Q278" s="30" t="s">
        <v>103</v>
      </c>
      <c r="R278" s="31"/>
      <c r="S278" s="30" t="s">
        <v>104</v>
      </c>
      <c r="T278" s="60" t="s">
        <v>105</v>
      </c>
      <c r="U278" s="61"/>
      <c r="V278" s="2"/>
    </row>
    <row r="279" spans="1:22" ht="0.95" customHeight="1">
      <c r="A279" s="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2"/>
    </row>
    <row r="280" spans="1:22" ht="12" customHeight="1">
      <c r="A280" s="2"/>
      <c r="B280" s="2"/>
      <c r="C280" s="41" t="s">
        <v>195</v>
      </c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2"/>
    </row>
    <row r="281" spans="1:22" ht="12" customHeight="1">
      <c r="A281" s="2"/>
      <c r="B281" s="2"/>
      <c r="C281" s="2"/>
      <c r="D281" s="41" t="s">
        <v>233</v>
      </c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2"/>
    </row>
    <row r="282" spans="1:22" ht="12" customHeight="1">
      <c r="A282" s="2"/>
      <c r="B282" s="2"/>
      <c r="C282" s="2"/>
      <c r="D282" s="2"/>
      <c r="E282" s="41" t="s">
        <v>244</v>
      </c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2"/>
    </row>
    <row r="283" spans="1:22" ht="12" customHeight="1">
      <c r="A283" s="2"/>
      <c r="B283" s="2"/>
      <c r="C283" s="2"/>
      <c r="D283" s="2"/>
      <c r="E283" s="2"/>
      <c r="F283" s="45" t="s">
        <v>246</v>
      </c>
      <c r="G283" s="46"/>
      <c r="H283" s="32">
        <v>850</v>
      </c>
      <c r="I283" s="32">
        <v>850</v>
      </c>
      <c r="J283" s="32">
        <v>850</v>
      </c>
      <c r="K283" s="32">
        <v>850</v>
      </c>
      <c r="L283" s="32">
        <v>850</v>
      </c>
      <c r="M283" s="32">
        <v>850</v>
      </c>
      <c r="N283" s="32">
        <v>850</v>
      </c>
      <c r="O283" s="32">
        <v>850</v>
      </c>
      <c r="P283" s="32">
        <v>850</v>
      </c>
      <c r="Q283" s="32">
        <v>850</v>
      </c>
      <c r="R283" s="32">
        <v>850</v>
      </c>
      <c r="S283" s="32">
        <v>850</v>
      </c>
      <c r="T283" s="51">
        <v>10200</v>
      </c>
      <c r="U283" s="50"/>
      <c r="V283" s="2"/>
    </row>
    <row r="284" spans="1:22" ht="12" customHeight="1">
      <c r="A284" s="2"/>
      <c r="B284" s="2"/>
      <c r="C284" s="2"/>
      <c r="D284" s="2"/>
      <c r="E284" s="41" t="s">
        <v>110</v>
      </c>
      <c r="F284" s="42"/>
      <c r="G284" s="42"/>
      <c r="H284" s="33">
        <v>850</v>
      </c>
      <c r="I284" s="33">
        <v>850</v>
      </c>
      <c r="J284" s="33">
        <v>850</v>
      </c>
      <c r="K284" s="33">
        <v>850</v>
      </c>
      <c r="L284" s="33">
        <v>850</v>
      </c>
      <c r="M284" s="33">
        <v>850</v>
      </c>
      <c r="N284" s="33">
        <v>850</v>
      </c>
      <c r="O284" s="33">
        <v>850</v>
      </c>
      <c r="P284" s="33">
        <v>850</v>
      </c>
      <c r="Q284" s="33">
        <v>850</v>
      </c>
      <c r="R284" s="33">
        <v>850</v>
      </c>
      <c r="S284" s="33">
        <v>850</v>
      </c>
      <c r="T284" s="43">
        <v>10200</v>
      </c>
      <c r="U284" s="44"/>
      <c r="V284" s="2"/>
    </row>
    <row r="285" spans="1:22" ht="12" customHeight="1">
      <c r="A285" s="2"/>
      <c r="B285" s="2"/>
      <c r="C285" s="2"/>
      <c r="D285" s="41" t="s">
        <v>111</v>
      </c>
      <c r="E285" s="42"/>
      <c r="F285" s="42"/>
      <c r="G285" s="42"/>
      <c r="H285" s="33">
        <v>75650</v>
      </c>
      <c r="I285" s="33">
        <v>53200</v>
      </c>
      <c r="J285" s="33">
        <v>36700</v>
      </c>
      <c r="K285" s="33">
        <v>26350</v>
      </c>
      <c r="L285" s="33">
        <v>23050</v>
      </c>
      <c r="M285" s="33">
        <v>2700</v>
      </c>
      <c r="N285" s="33">
        <v>7650</v>
      </c>
      <c r="O285" s="33">
        <v>7650</v>
      </c>
      <c r="P285" s="33">
        <v>7650</v>
      </c>
      <c r="Q285" s="33">
        <v>7650</v>
      </c>
      <c r="R285" s="33">
        <v>7650</v>
      </c>
      <c r="S285" s="33">
        <v>7650</v>
      </c>
      <c r="T285" s="43">
        <v>263550</v>
      </c>
      <c r="U285" s="44"/>
      <c r="V285" s="2"/>
    </row>
    <row r="286" spans="1:22" ht="12" customHeight="1">
      <c r="A286" s="2"/>
      <c r="B286" s="2"/>
      <c r="C286" s="2"/>
      <c r="D286" s="41" t="s">
        <v>247</v>
      </c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2"/>
    </row>
    <row r="287" spans="1:22" ht="12" customHeight="1">
      <c r="A287" s="2"/>
      <c r="B287" s="2"/>
      <c r="C287" s="2"/>
      <c r="D287" s="2"/>
      <c r="E287" s="41" t="s">
        <v>248</v>
      </c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2"/>
    </row>
    <row r="288" spans="1:22" ht="12" customHeight="1">
      <c r="A288" s="2"/>
      <c r="B288" s="2"/>
      <c r="C288" s="2"/>
      <c r="D288" s="2"/>
      <c r="E288" s="2"/>
      <c r="F288" s="45" t="s">
        <v>249</v>
      </c>
      <c r="G288" s="46"/>
      <c r="H288" s="32">
        <v>0</v>
      </c>
      <c r="I288" s="32">
        <v>0</v>
      </c>
      <c r="J288" s="32">
        <v>10000</v>
      </c>
      <c r="K288" s="32">
        <v>0</v>
      </c>
      <c r="L288" s="32">
        <v>0</v>
      </c>
      <c r="M288" s="32">
        <v>10000</v>
      </c>
      <c r="N288" s="32">
        <v>0</v>
      </c>
      <c r="O288" s="32">
        <v>10000</v>
      </c>
      <c r="P288" s="32">
        <v>0</v>
      </c>
      <c r="Q288" s="32">
        <v>0</v>
      </c>
      <c r="R288" s="32">
        <v>0</v>
      </c>
      <c r="S288" s="32">
        <v>0</v>
      </c>
      <c r="T288" s="51">
        <v>30000</v>
      </c>
      <c r="U288" s="50"/>
      <c r="V288" s="2"/>
    </row>
    <row r="289" spans="1:22" ht="12" customHeight="1">
      <c r="A289" s="2"/>
      <c r="B289" s="2"/>
      <c r="C289" s="2"/>
      <c r="D289" s="2"/>
      <c r="E289" s="41" t="s">
        <v>110</v>
      </c>
      <c r="F289" s="42"/>
      <c r="G289" s="42"/>
      <c r="H289" s="33">
        <v>0</v>
      </c>
      <c r="I289" s="33">
        <v>0</v>
      </c>
      <c r="J289" s="33">
        <v>10000</v>
      </c>
      <c r="K289" s="33">
        <v>0</v>
      </c>
      <c r="L289" s="33">
        <v>0</v>
      </c>
      <c r="M289" s="33">
        <v>10000</v>
      </c>
      <c r="N289" s="33">
        <v>0</v>
      </c>
      <c r="O289" s="33">
        <v>10000</v>
      </c>
      <c r="P289" s="33">
        <v>0</v>
      </c>
      <c r="Q289" s="33">
        <v>0</v>
      </c>
      <c r="R289" s="33">
        <v>0</v>
      </c>
      <c r="S289" s="33">
        <v>0</v>
      </c>
      <c r="T289" s="43">
        <v>30000</v>
      </c>
      <c r="U289" s="44"/>
      <c r="V289" s="2"/>
    </row>
    <row r="290" spans="1:22" ht="12" customHeight="1">
      <c r="A290" s="2"/>
      <c r="B290" s="2"/>
      <c r="C290" s="2"/>
      <c r="D290" s="2"/>
      <c r="E290" s="41" t="s">
        <v>250</v>
      </c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2"/>
    </row>
    <row r="291" spans="1:22" ht="12" customHeight="1">
      <c r="A291" s="2"/>
      <c r="B291" s="2"/>
      <c r="C291" s="2"/>
      <c r="D291" s="2"/>
      <c r="E291" s="2"/>
      <c r="F291" s="45" t="s">
        <v>251</v>
      </c>
      <c r="G291" s="46"/>
      <c r="H291" s="32">
        <v>500</v>
      </c>
      <c r="I291" s="32">
        <v>500</v>
      </c>
      <c r="J291" s="32">
        <v>500</v>
      </c>
      <c r="K291" s="32">
        <v>500</v>
      </c>
      <c r="L291" s="32">
        <v>500</v>
      </c>
      <c r="M291" s="32">
        <v>500</v>
      </c>
      <c r="N291" s="32">
        <v>500</v>
      </c>
      <c r="O291" s="32">
        <v>500</v>
      </c>
      <c r="P291" s="32">
        <v>500</v>
      </c>
      <c r="Q291" s="32">
        <v>0</v>
      </c>
      <c r="R291" s="32">
        <v>0</v>
      </c>
      <c r="S291" s="32">
        <v>0</v>
      </c>
      <c r="T291" s="51">
        <v>4500</v>
      </c>
      <c r="U291" s="50"/>
      <c r="V291" s="2"/>
    </row>
    <row r="292" spans="1:22" ht="12" customHeight="1">
      <c r="A292" s="2"/>
      <c r="B292" s="2"/>
      <c r="C292" s="2"/>
      <c r="D292" s="2"/>
      <c r="E292" s="41" t="s">
        <v>110</v>
      </c>
      <c r="F292" s="42"/>
      <c r="G292" s="42"/>
      <c r="H292" s="33">
        <v>500</v>
      </c>
      <c r="I292" s="33">
        <v>500</v>
      </c>
      <c r="J292" s="33">
        <v>500</v>
      </c>
      <c r="K292" s="33">
        <v>500</v>
      </c>
      <c r="L292" s="33">
        <v>500</v>
      </c>
      <c r="M292" s="33">
        <v>500</v>
      </c>
      <c r="N292" s="33">
        <v>500</v>
      </c>
      <c r="O292" s="33">
        <v>500</v>
      </c>
      <c r="P292" s="33">
        <v>500</v>
      </c>
      <c r="Q292" s="33">
        <v>0</v>
      </c>
      <c r="R292" s="33">
        <v>0</v>
      </c>
      <c r="S292" s="33">
        <v>0</v>
      </c>
      <c r="T292" s="43">
        <v>4500</v>
      </c>
      <c r="U292" s="44"/>
      <c r="V292" s="2"/>
    </row>
    <row r="293" spans="1:22" ht="12" customHeight="1">
      <c r="A293" s="2"/>
      <c r="B293" s="2"/>
      <c r="C293" s="2"/>
      <c r="D293" s="2"/>
      <c r="E293" s="41" t="s">
        <v>252</v>
      </c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2"/>
    </row>
    <row r="294" spans="1:22" ht="12" customHeight="1">
      <c r="A294" s="2"/>
      <c r="B294" s="2"/>
      <c r="C294" s="2"/>
      <c r="D294" s="2"/>
      <c r="E294" s="2"/>
      <c r="F294" s="45" t="s">
        <v>253</v>
      </c>
      <c r="G294" s="46"/>
      <c r="H294" s="32">
        <v>3900</v>
      </c>
      <c r="I294" s="32">
        <v>4390</v>
      </c>
      <c r="J294" s="32">
        <v>6070</v>
      </c>
      <c r="K294" s="32">
        <v>5280</v>
      </c>
      <c r="L294" s="32">
        <v>3810</v>
      </c>
      <c r="M294" s="32">
        <v>5810</v>
      </c>
      <c r="N294" s="32">
        <v>2860</v>
      </c>
      <c r="O294" s="32">
        <v>7080</v>
      </c>
      <c r="P294" s="32">
        <v>4590</v>
      </c>
      <c r="Q294" s="32">
        <v>5540</v>
      </c>
      <c r="R294" s="32">
        <v>4850</v>
      </c>
      <c r="S294" s="32">
        <v>6810</v>
      </c>
      <c r="T294" s="51">
        <v>60990</v>
      </c>
      <c r="U294" s="50"/>
      <c r="V294" s="2"/>
    </row>
    <row r="295" spans="1:22" ht="12" customHeight="1">
      <c r="A295" s="2"/>
      <c r="B295" s="2"/>
      <c r="C295" s="2"/>
      <c r="D295" s="2"/>
      <c r="E295" s="2"/>
      <c r="F295" s="45" t="s">
        <v>254</v>
      </c>
      <c r="G295" s="46"/>
      <c r="H295" s="32">
        <v>2018</v>
      </c>
      <c r="I295" s="32">
        <v>6036</v>
      </c>
      <c r="J295" s="32">
        <v>6911</v>
      </c>
      <c r="K295" s="32">
        <v>2018</v>
      </c>
      <c r="L295" s="32">
        <v>2018</v>
      </c>
      <c r="M295" s="32">
        <v>2000</v>
      </c>
      <c r="N295" s="32">
        <v>2018</v>
      </c>
      <c r="O295" s="32">
        <v>4018</v>
      </c>
      <c r="P295" s="32">
        <v>2018</v>
      </c>
      <c r="Q295" s="32">
        <v>2018</v>
      </c>
      <c r="R295" s="32">
        <v>2018</v>
      </c>
      <c r="S295" s="32">
        <v>8536</v>
      </c>
      <c r="T295" s="51">
        <v>41627</v>
      </c>
      <c r="U295" s="50"/>
      <c r="V295" s="2"/>
    </row>
    <row r="296" spans="1:22" ht="12" customHeight="1">
      <c r="A296" s="2"/>
      <c r="B296" s="2"/>
      <c r="C296" s="2"/>
      <c r="D296" s="2"/>
      <c r="E296" s="41" t="s">
        <v>110</v>
      </c>
      <c r="F296" s="42"/>
      <c r="G296" s="42"/>
      <c r="H296" s="33">
        <v>5918</v>
      </c>
      <c r="I296" s="33">
        <v>10426</v>
      </c>
      <c r="J296" s="33">
        <v>12981</v>
      </c>
      <c r="K296" s="33">
        <v>7298</v>
      </c>
      <c r="L296" s="33">
        <v>5828</v>
      </c>
      <c r="M296" s="33">
        <v>7810</v>
      </c>
      <c r="N296" s="33">
        <v>4878</v>
      </c>
      <c r="O296" s="33">
        <v>11098</v>
      </c>
      <c r="P296" s="33">
        <v>6608</v>
      </c>
      <c r="Q296" s="33">
        <v>7558</v>
      </c>
      <c r="R296" s="33">
        <v>6868</v>
      </c>
      <c r="S296" s="33">
        <v>15346</v>
      </c>
      <c r="T296" s="43">
        <v>102617</v>
      </c>
      <c r="U296" s="44"/>
      <c r="V296" s="2"/>
    </row>
    <row r="297" spans="1:22" ht="12" customHeight="1">
      <c r="A297" s="2"/>
      <c r="B297" s="2"/>
      <c r="C297" s="2"/>
      <c r="D297" s="2"/>
      <c r="E297" s="41" t="s">
        <v>255</v>
      </c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2"/>
    </row>
    <row r="298" spans="1:22" ht="12" customHeight="1">
      <c r="A298" s="2"/>
      <c r="B298" s="2"/>
      <c r="C298" s="2"/>
      <c r="D298" s="2"/>
      <c r="E298" s="2"/>
      <c r="F298" s="45" t="s">
        <v>256</v>
      </c>
      <c r="G298" s="46"/>
      <c r="H298" s="32">
        <v>4140</v>
      </c>
      <c r="I298" s="32">
        <v>5060</v>
      </c>
      <c r="J298" s="32">
        <v>3276</v>
      </c>
      <c r="K298" s="32">
        <v>5116</v>
      </c>
      <c r="L298" s="32">
        <v>2504</v>
      </c>
      <c r="M298" s="32">
        <v>2606</v>
      </c>
      <c r="N298" s="32">
        <v>2300</v>
      </c>
      <c r="O298" s="32">
        <v>5116</v>
      </c>
      <c r="P298" s="32">
        <v>4196</v>
      </c>
      <c r="Q298" s="32">
        <v>4190</v>
      </c>
      <c r="R298" s="32">
        <v>6900</v>
      </c>
      <c r="S298" s="32">
        <v>7820</v>
      </c>
      <c r="T298" s="51">
        <v>53224</v>
      </c>
      <c r="U298" s="50"/>
      <c r="V298" s="2"/>
    </row>
    <row r="299" spans="1:22" ht="12" customHeight="1">
      <c r="A299" s="2"/>
      <c r="B299" s="2"/>
      <c r="C299" s="2"/>
      <c r="D299" s="2"/>
      <c r="E299" s="2"/>
      <c r="F299" s="45" t="s">
        <v>257</v>
      </c>
      <c r="G299" s="46"/>
      <c r="H299" s="32">
        <v>0</v>
      </c>
      <c r="I299" s="32">
        <v>0</v>
      </c>
      <c r="J299" s="32">
        <v>11000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  <c r="P299" s="32">
        <v>11000</v>
      </c>
      <c r="Q299" s="32">
        <v>0</v>
      </c>
      <c r="R299" s="32">
        <v>0</v>
      </c>
      <c r="S299" s="32">
        <v>0</v>
      </c>
      <c r="T299" s="51">
        <v>22000</v>
      </c>
      <c r="U299" s="50"/>
      <c r="V299" s="2"/>
    </row>
    <row r="300" spans="1:22" ht="12" customHeight="1">
      <c r="A300" s="2"/>
      <c r="B300" s="2"/>
      <c r="C300" s="2"/>
      <c r="D300" s="2"/>
      <c r="E300" s="41" t="s">
        <v>110</v>
      </c>
      <c r="F300" s="42"/>
      <c r="G300" s="42"/>
      <c r="H300" s="33">
        <v>4140</v>
      </c>
      <c r="I300" s="33">
        <v>5060</v>
      </c>
      <c r="J300" s="33">
        <v>14276</v>
      </c>
      <c r="K300" s="33">
        <v>5116</v>
      </c>
      <c r="L300" s="33">
        <v>2504</v>
      </c>
      <c r="M300" s="33">
        <v>2606</v>
      </c>
      <c r="N300" s="33">
        <v>2300</v>
      </c>
      <c r="O300" s="33">
        <v>5116</v>
      </c>
      <c r="P300" s="33">
        <v>15196</v>
      </c>
      <c r="Q300" s="33">
        <v>4190</v>
      </c>
      <c r="R300" s="33">
        <v>6900</v>
      </c>
      <c r="S300" s="33">
        <v>7820</v>
      </c>
      <c r="T300" s="43">
        <v>75224</v>
      </c>
      <c r="U300" s="44"/>
      <c r="V300" s="2"/>
    </row>
    <row r="301" spans="1:22" ht="12" customHeight="1">
      <c r="A301" s="2"/>
      <c r="B301" s="2"/>
      <c r="C301" s="2"/>
      <c r="D301" s="41" t="s">
        <v>111</v>
      </c>
      <c r="E301" s="42"/>
      <c r="F301" s="42"/>
      <c r="G301" s="42"/>
      <c r="H301" s="33">
        <v>10558</v>
      </c>
      <c r="I301" s="33">
        <v>15986</v>
      </c>
      <c r="J301" s="33">
        <v>37757</v>
      </c>
      <c r="K301" s="33">
        <v>12914</v>
      </c>
      <c r="L301" s="33">
        <v>8832</v>
      </c>
      <c r="M301" s="33">
        <v>20916</v>
      </c>
      <c r="N301" s="33">
        <v>7678</v>
      </c>
      <c r="O301" s="33">
        <v>26714</v>
      </c>
      <c r="P301" s="33">
        <v>22304</v>
      </c>
      <c r="Q301" s="33">
        <v>11748</v>
      </c>
      <c r="R301" s="33">
        <v>13768</v>
      </c>
      <c r="S301" s="33">
        <v>23166</v>
      </c>
      <c r="T301" s="43">
        <v>212341</v>
      </c>
      <c r="U301" s="44"/>
      <c r="V301" s="2"/>
    </row>
    <row r="302" spans="1:22" ht="12" customHeight="1">
      <c r="A302" s="2"/>
      <c r="B302" s="2"/>
      <c r="C302" s="2"/>
      <c r="D302" s="41" t="s">
        <v>258</v>
      </c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2"/>
    </row>
    <row r="303" spans="1:22" ht="12" customHeight="1">
      <c r="A303" s="2"/>
      <c r="B303" s="2"/>
      <c r="C303" s="2"/>
      <c r="D303" s="2"/>
      <c r="E303" s="41" t="s">
        <v>259</v>
      </c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2"/>
    </row>
    <row r="304" spans="1:22" ht="12" customHeight="1">
      <c r="A304" s="2"/>
      <c r="B304" s="2"/>
      <c r="C304" s="2"/>
      <c r="D304" s="2"/>
      <c r="E304" s="2"/>
      <c r="F304" s="45" t="s">
        <v>260</v>
      </c>
      <c r="G304" s="46"/>
      <c r="H304" s="32">
        <v>0</v>
      </c>
      <c r="I304" s="32">
        <v>0</v>
      </c>
      <c r="J304" s="32">
        <v>17000</v>
      </c>
      <c r="K304" s="32">
        <v>0</v>
      </c>
      <c r="L304" s="32">
        <v>0</v>
      </c>
      <c r="M304" s="32">
        <v>0</v>
      </c>
      <c r="N304" s="32">
        <v>0</v>
      </c>
      <c r="O304" s="32">
        <v>0</v>
      </c>
      <c r="P304" s="32">
        <v>17000</v>
      </c>
      <c r="Q304" s="32">
        <v>0</v>
      </c>
      <c r="R304" s="32">
        <v>34500</v>
      </c>
      <c r="S304" s="32">
        <v>16500</v>
      </c>
      <c r="T304" s="51">
        <v>85000</v>
      </c>
      <c r="U304" s="50"/>
      <c r="V304" s="2"/>
    </row>
    <row r="305" spans="1:22" ht="12" customHeight="1">
      <c r="A305" s="2"/>
      <c r="B305" s="2"/>
      <c r="C305" s="2"/>
      <c r="D305" s="2"/>
      <c r="E305" s="41" t="s">
        <v>110</v>
      </c>
      <c r="F305" s="42"/>
      <c r="G305" s="42"/>
      <c r="H305" s="33">
        <v>0</v>
      </c>
      <c r="I305" s="33">
        <v>0</v>
      </c>
      <c r="J305" s="33">
        <v>17000</v>
      </c>
      <c r="K305" s="33">
        <v>0</v>
      </c>
      <c r="L305" s="33">
        <v>0</v>
      </c>
      <c r="M305" s="33">
        <v>0</v>
      </c>
      <c r="N305" s="33">
        <v>0</v>
      </c>
      <c r="O305" s="33">
        <v>0</v>
      </c>
      <c r="P305" s="33">
        <v>17000</v>
      </c>
      <c r="Q305" s="33">
        <v>0</v>
      </c>
      <c r="R305" s="33">
        <v>34500</v>
      </c>
      <c r="S305" s="33">
        <v>16500</v>
      </c>
      <c r="T305" s="43">
        <v>85000</v>
      </c>
      <c r="U305" s="44"/>
      <c r="V305" s="2"/>
    </row>
    <row r="306" spans="1:22" ht="12" customHeight="1">
      <c r="A306" s="2"/>
      <c r="B306" s="2"/>
      <c r="C306" s="2"/>
      <c r="D306" s="41" t="s">
        <v>111</v>
      </c>
      <c r="E306" s="42"/>
      <c r="F306" s="42"/>
      <c r="G306" s="42"/>
      <c r="H306" s="33">
        <v>0</v>
      </c>
      <c r="I306" s="33">
        <v>0</v>
      </c>
      <c r="J306" s="33">
        <v>17000</v>
      </c>
      <c r="K306" s="33">
        <v>0</v>
      </c>
      <c r="L306" s="33">
        <v>0</v>
      </c>
      <c r="M306" s="33">
        <v>0</v>
      </c>
      <c r="N306" s="33">
        <v>0</v>
      </c>
      <c r="O306" s="33">
        <v>0</v>
      </c>
      <c r="P306" s="33">
        <v>17000</v>
      </c>
      <c r="Q306" s="33">
        <v>0</v>
      </c>
      <c r="R306" s="33">
        <v>34500</v>
      </c>
      <c r="S306" s="33">
        <v>16500</v>
      </c>
      <c r="T306" s="43">
        <v>85000</v>
      </c>
      <c r="U306" s="44"/>
      <c r="V306" s="2"/>
    </row>
    <row r="307" spans="1:22" ht="12" customHeight="1">
      <c r="A307" s="2"/>
      <c r="B307" s="2"/>
      <c r="C307" s="2"/>
      <c r="D307" s="41" t="s">
        <v>261</v>
      </c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2"/>
    </row>
    <row r="308" spans="1:22" ht="12" customHeight="1">
      <c r="A308" s="2"/>
      <c r="B308" s="2"/>
      <c r="C308" s="2"/>
      <c r="D308" s="2"/>
      <c r="E308" s="41" t="s">
        <v>262</v>
      </c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2"/>
    </row>
    <row r="309" spans="1:22" ht="12" customHeight="1">
      <c r="A309" s="2"/>
      <c r="B309" s="2"/>
      <c r="C309" s="2"/>
      <c r="D309" s="2"/>
      <c r="E309" s="2"/>
      <c r="F309" s="45" t="s">
        <v>263</v>
      </c>
      <c r="G309" s="46"/>
      <c r="H309" s="32">
        <v>4140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  <c r="P309" s="32">
        <v>0</v>
      </c>
      <c r="Q309" s="32">
        <v>0</v>
      </c>
      <c r="R309" s="32">
        <v>0</v>
      </c>
      <c r="S309" s="32">
        <v>0</v>
      </c>
      <c r="T309" s="51">
        <v>4140</v>
      </c>
      <c r="U309" s="50"/>
      <c r="V309" s="2"/>
    </row>
    <row r="310" spans="1:22" ht="12" customHeight="1">
      <c r="A310" s="2"/>
      <c r="B310" s="2"/>
      <c r="C310" s="2"/>
      <c r="D310" s="2"/>
      <c r="E310" s="41" t="s">
        <v>110</v>
      </c>
      <c r="F310" s="42"/>
      <c r="G310" s="42"/>
      <c r="H310" s="33">
        <v>4140</v>
      </c>
      <c r="I310" s="33">
        <v>0</v>
      </c>
      <c r="J310" s="33">
        <v>0</v>
      </c>
      <c r="K310" s="33">
        <v>0</v>
      </c>
      <c r="L310" s="33">
        <v>0</v>
      </c>
      <c r="M310" s="33">
        <v>0</v>
      </c>
      <c r="N310" s="33">
        <v>0</v>
      </c>
      <c r="O310" s="33">
        <v>0</v>
      </c>
      <c r="P310" s="33">
        <v>0</v>
      </c>
      <c r="Q310" s="33">
        <v>0</v>
      </c>
      <c r="R310" s="33">
        <v>0</v>
      </c>
      <c r="S310" s="33">
        <v>0</v>
      </c>
      <c r="T310" s="43">
        <v>4140</v>
      </c>
      <c r="U310" s="44"/>
      <c r="V310" s="2"/>
    </row>
    <row r="311" spans="1:22" ht="12" customHeight="1">
      <c r="A311" s="2"/>
      <c r="B311" s="2"/>
      <c r="C311" s="2"/>
      <c r="D311" s="2"/>
      <c r="E311" s="41" t="s">
        <v>264</v>
      </c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2"/>
    </row>
    <row r="312" spans="1:22" ht="12" customHeight="1">
      <c r="A312" s="2"/>
      <c r="B312" s="2"/>
      <c r="C312" s="2"/>
      <c r="D312" s="2"/>
      <c r="E312" s="2"/>
      <c r="F312" s="45" t="s">
        <v>265</v>
      </c>
      <c r="G312" s="46"/>
      <c r="H312" s="32">
        <v>0</v>
      </c>
      <c r="I312" s="32">
        <v>0</v>
      </c>
      <c r="J312" s="32">
        <v>50400</v>
      </c>
      <c r="K312" s="32">
        <v>0</v>
      </c>
      <c r="L312" s="32">
        <v>0</v>
      </c>
      <c r="M312" s="32">
        <v>50400</v>
      </c>
      <c r="N312" s="32">
        <v>0</v>
      </c>
      <c r="O312" s="32">
        <v>0</v>
      </c>
      <c r="P312" s="32">
        <v>50400</v>
      </c>
      <c r="Q312" s="32">
        <v>0</v>
      </c>
      <c r="R312" s="32">
        <v>0</v>
      </c>
      <c r="S312" s="32">
        <v>100800</v>
      </c>
      <c r="T312" s="51">
        <v>252000</v>
      </c>
      <c r="U312" s="50"/>
      <c r="V312" s="2"/>
    </row>
    <row r="313" spans="1:22" ht="12" customHeight="1">
      <c r="A313" s="2"/>
      <c r="B313" s="2"/>
      <c r="C313" s="2"/>
      <c r="D313" s="2"/>
      <c r="E313" s="41" t="s">
        <v>110</v>
      </c>
      <c r="F313" s="42"/>
      <c r="G313" s="42"/>
      <c r="H313" s="33">
        <v>0</v>
      </c>
      <c r="I313" s="33">
        <v>0</v>
      </c>
      <c r="J313" s="33">
        <v>50400</v>
      </c>
      <c r="K313" s="33">
        <v>0</v>
      </c>
      <c r="L313" s="33">
        <v>0</v>
      </c>
      <c r="M313" s="33">
        <v>50400</v>
      </c>
      <c r="N313" s="33">
        <v>0</v>
      </c>
      <c r="O313" s="33">
        <v>0</v>
      </c>
      <c r="P313" s="33">
        <v>50400</v>
      </c>
      <c r="Q313" s="33">
        <v>0</v>
      </c>
      <c r="R313" s="33">
        <v>0</v>
      </c>
      <c r="S313" s="33">
        <v>100800</v>
      </c>
      <c r="T313" s="43">
        <v>252000</v>
      </c>
      <c r="U313" s="44"/>
      <c r="V313" s="2"/>
    </row>
    <row r="314" spans="1:22" ht="12" customHeight="1">
      <c r="A314" s="2"/>
      <c r="B314" s="2"/>
      <c r="C314" s="2"/>
      <c r="D314" s="2"/>
      <c r="E314" s="41" t="s">
        <v>266</v>
      </c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2"/>
    </row>
    <row r="315" spans="1:22" ht="12" customHeight="1">
      <c r="A315" s="2"/>
      <c r="B315" s="2"/>
      <c r="C315" s="2"/>
      <c r="D315" s="2"/>
      <c r="E315" s="2"/>
      <c r="F315" s="45" t="s">
        <v>267</v>
      </c>
      <c r="G315" s="46"/>
      <c r="H315" s="32">
        <v>7200</v>
      </c>
      <c r="I315" s="32">
        <v>0</v>
      </c>
      <c r="J315" s="32">
        <v>1800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  <c r="P315" s="32">
        <v>0</v>
      </c>
      <c r="Q315" s="32">
        <v>0</v>
      </c>
      <c r="R315" s="32">
        <v>0</v>
      </c>
      <c r="S315" s="32">
        <v>0</v>
      </c>
      <c r="T315" s="51">
        <v>9000</v>
      </c>
      <c r="U315" s="50"/>
      <c r="V315" s="2"/>
    </row>
    <row r="316" spans="1:22" ht="12" customHeight="1">
      <c r="A316" s="2"/>
      <c r="B316" s="2"/>
      <c r="C316" s="2"/>
      <c r="D316" s="2"/>
      <c r="E316" s="41" t="s">
        <v>110</v>
      </c>
      <c r="F316" s="42"/>
      <c r="G316" s="42"/>
      <c r="H316" s="33">
        <v>7200</v>
      </c>
      <c r="I316" s="33">
        <v>0</v>
      </c>
      <c r="J316" s="33">
        <v>1800</v>
      </c>
      <c r="K316" s="33">
        <v>0</v>
      </c>
      <c r="L316" s="33">
        <v>0</v>
      </c>
      <c r="M316" s="33">
        <v>0</v>
      </c>
      <c r="N316" s="33">
        <v>0</v>
      </c>
      <c r="O316" s="33">
        <v>0</v>
      </c>
      <c r="P316" s="33">
        <v>0</v>
      </c>
      <c r="Q316" s="33">
        <v>0</v>
      </c>
      <c r="R316" s="33">
        <v>0</v>
      </c>
      <c r="S316" s="33">
        <v>0</v>
      </c>
      <c r="T316" s="43">
        <v>9000</v>
      </c>
      <c r="U316" s="44"/>
      <c r="V316" s="2"/>
    </row>
    <row r="317" spans="1:22" ht="12" customHeight="1">
      <c r="A317" s="2"/>
      <c r="B317" s="2"/>
      <c r="C317" s="2"/>
      <c r="D317" s="41" t="s">
        <v>111</v>
      </c>
      <c r="E317" s="42"/>
      <c r="F317" s="42"/>
      <c r="G317" s="42"/>
      <c r="H317" s="33">
        <v>11340</v>
      </c>
      <c r="I317" s="33">
        <v>0</v>
      </c>
      <c r="J317" s="33">
        <v>52200</v>
      </c>
      <c r="K317" s="33">
        <v>0</v>
      </c>
      <c r="L317" s="33">
        <v>0</v>
      </c>
      <c r="M317" s="33">
        <v>50400</v>
      </c>
      <c r="N317" s="33">
        <v>0</v>
      </c>
      <c r="O317" s="33">
        <v>0</v>
      </c>
      <c r="P317" s="33">
        <v>50400</v>
      </c>
      <c r="Q317" s="33">
        <v>0</v>
      </c>
      <c r="R317" s="33">
        <v>0</v>
      </c>
      <c r="S317" s="33">
        <v>100800</v>
      </c>
      <c r="T317" s="43">
        <v>265140</v>
      </c>
      <c r="U317" s="44"/>
      <c r="V317" s="2"/>
    </row>
    <row r="318" spans="1:22" ht="12" customHeight="1">
      <c r="A318" s="2"/>
      <c r="B318" s="2"/>
      <c r="C318" s="41" t="s">
        <v>146</v>
      </c>
      <c r="D318" s="42"/>
      <c r="E318" s="42"/>
      <c r="F318" s="42"/>
      <c r="G318" s="42"/>
      <c r="H318" s="33">
        <v>374376</v>
      </c>
      <c r="I318" s="33">
        <v>167114</v>
      </c>
      <c r="J318" s="33">
        <v>262085</v>
      </c>
      <c r="K318" s="33">
        <v>146692</v>
      </c>
      <c r="L318" s="33">
        <v>1280924</v>
      </c>
      <c r="M318" s="33">
        <v>209212</v>
      </c>
      <c r="N318" s="33">
        <v>201524</v>
      </c>
      <c r="O318" s="33">
        <v>123926</v>
      </c>
      <c r="P318" s="33">
        <v>183452</v>
      </c>
      <c r="Q318" s="33">
        <v>102026</v>
      </c>
      <c r="R318" s="33">
        <v>155346</v>
      </c>
      <c r="S318" s="33">
        <v>247044</v>
      </c>
      <c r="T318" s="43">
        <v>3453721</v>
      </c>
      <c r="U318" s="44"/>
      <c r="V318" s="2"/>
    </row>
    <row r="319" spans="1:22" ht="12" customHeight="1">
      <c r="A319" s="2"/>
      <c r="B319" s="2"/>
      <c r="C319" s="41" t="s">
        <v>268</v>
      </c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2"/>
    </row>
    <row r="320" spans="1:22" ht="12" customHeight="1">
      <c r="A320" s="2"/>
      <c r="B320" s="2"/>
      <c r="C320" s="2"/>
      <c r="D320" s="41" t="s">
        <v>269</v>
      </c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2"/>
    </row>
    <row r="321" spans="1:22" ht="3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0.95" customHeight="1">
      <c r="A322" s="2"/>
      <c r="B322" s="45" t="s">
        <v>138</v>
      </c>
      <c r="C322" s="46"/>
      <c r="D322" s="46"/>
      <c r="E322" s="46"/>
      <c r="F322" s="46"/>
      <c r="G322" s="46"/>
      <c r="H322" s="47" t="s">
        <v>139</v>
      </c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9" t="s">
        <v>270</v>
      </c>
      <c r="U322" s="45" t="s">
        <v>141</v>
      </c>
      <c r="V322" s="2"/>
    </row>
    <row r="323" spans="1:22" ht="9" customHeight="1">
      <c r="A323" s="2"/>
      <c r="B323" s="46"/>
      <c r="C323" s="46"/>
      <c r="D323" s="46"/>
      <c r="E323" s="46"/>
      <c r="F323" s="46"/>
      <c r="G323" s="46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50"/>
      <c r="U323" s="46"/>
      <c r="V323" s="2"/>
    </row>
    <row r="324" spans="1:22" ht="9.9499999999999993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9.9499999999999993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8" customHeight="1">
      <c r="A326" s="2"/>
      <c r="B326" s="53"/>
      <c r="C326" s="53"/>
      <c r="D326" s="53"/>
      <c r="E326" s="53"/>
      <c r="F326" s="53"/>
      <c r="G326" s="54" t="s">
        <v>89</v>
      </c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2"/>
    </row>
    <row r="327" spans="1:22" ht="15.95" customHeight="1">
      <c r="A327" s="2"/>
      <c r="B327" s="53"/>
      <c r="C327" s="53"/>
      <c r="D327" s="53"/>
      <c r="E327" s="53"/>
      <c r="F327" s="53"/>
      <c r="G327" s="56" t="s">
        <v>90</v>
      </c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2"/>
    </row>
    <row r="328" spans="1:22" ht="14.1" customHeight="1">
      <c r="A328" s="2"/>
      <c r="B328" s="53"/>
      <c r="C328" s="53"/>
      <c r="D328" s="53"/>
      <c r="E328" s="53"/>
      <c r="F328" s="53"/>
      <c r="G328" s="58" t="s">
        <v>91</v>
      </c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2"/>
    </row>
    <row r="329" spans="1:22" ht="11.1" customHeight="1">
      <c r="A329" s="2"/>
      <c r="B329" s="53"/>
      <c r="C329" s="53"/>
      <c r="D329" s="53"/>
      <c r="E329" s="53"/>
      <c r="F329" s="53"/>
      <c r="G329" s="58" t="s">
        <v>92</v>
      </c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2"/>
    </row>
    <row r="330" spans="1:22" ht="3" customHeight="1">
      <c r="A330" s="2"/>
      <c r="B330" s="2"/>
      <c r="C330" s="2"/>
      <c r="D330" s="2"/>
      <c r="E330" s="2"/>
      <c r="F330" s="2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2"/>
    </row>
    <row r="331" spans="1:22" ht="12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2" customHeight="1" thickBot="1">
      <c r="A332" s="2"/>
      <c r="B332" s="41" t="s">
        <v>93</v>
      </c>
      <c r="C332" s="42"/>
      <c r="D332" s="42"/>
      <c r="E332" s="42"/>
      <c r="F332" s="42"/>
      <c r="G332" s="42"/>
      <c r="H332" s="30" t="s">
        <v>94</v>
      </c>
      <c r="I332" s="30" t="s">
        <v>95</v>
      </c>
      <c r="J332" s="30" t="s">
        <v>96</v>
      </c>
      <c r="K332" s="30" t="s">
        <v>97</v>
      </c>
      <c r="L332" s="30" t="s">
        <v>98</v>
      </c>
      <c r="M332" s="30" t="s">
        <v>99</v>
      </c>
      <c r="N332" s="30" t="s">
        <v>100</v>
      </c>
      <c r="O332" s="30" t="s">
        <v>101</v>
      </c>
      <c r="P332" s="30" t="s">
        <v>102</v>
      </c>
      <c r="Q332" s="30" t="s">
        <v>103</v>
      </c>
      <c r="R332" s="31"/>
      <c r="S332" s="30" t="s">
        <v>104</v>
      </c>
      <c r="T332" s="60" t="s">
        <v>105</v>
      </c>
      <c r="U332" s="61"/>
      <c r="V332" s="2"/>
    </row>
    <row r="333" spans="1:22" ht="0.95" customHeight="1">
      <c r="A333" s="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2"/>
    </row>
    <row r="334" spans="1:22" ht="12" customHeight="1">
      <c r="A334" s="2"/>
      <c r="B334" s="2"/>
      <c r="C334" s="41" t="s">
        <v>268</v>
      </c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2"/>
    </row>
    <row r="335" spans="1:22" ht="12" customHeight="1">
      <c r="A335" s="2"/>
      <c r="B335" s="2"/>
      <c r="C335" s="2"/>
      <c r="D335" s="41" t="s">
        <v>269</v>
      </c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2"/>
    </row>
    <row r="336" spans="1:22" ht="12" customHeight="1">
      <c r="A336" s="2"/>
      <c r="B336" s="2"/>
      <c r="C336" s="2"/>
      <c r="D336" s="2"/>
      <c r="E336" s="41" t="s">
        <v>271</v>
      </c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2"/>
    </row>
    <row r="337" spans="1:22" ht="12" customHeight="1">
      <c r="A337" s="2"/>
      <c r="B337" s="2"/>
      <c r="C337" s="2"/>
      <c r="D337" s="2"/>
      <c r="E337" s="2"/>
      <c r="F337" s="45" t="s">
        <v>272</v>
      </c>
      <c r="G337" s="46"/>
      <c r="H337" s="32">
        <v>87362</v>
      </c>
      <c r="I337" s="32">
        <v>87362</v>
      </c>
      <c r="J337" s="32">
        <v>87362</v>
      </c>
      <c r="K337" s="32">
        <v>87362</v>
      </c>
      <c r="L337" s="32">
        <v>131043</v>
      </c>
      <c r="M337" s="32">
        <v>87362</v>
      </c>
      <c r="N337" s="32">
        <v>87362</v>
      </c>
      <c r="O337" s="32">
        <v>87362</v>
      </c>
      <c r="P337" s="32">
        <v>87362</v>
      </c>
      <c r="Q337" s="32">
        <v>131043</v>
      </c>
      <c r="R337" s="32">
        <v>87362</v>
      </c>
      <c r="S337" s="32">
        <v>174724</v>
      </c>
      <c r="T337" s="51">
        <v>1223068</v>
      </c>
      <c r="U337" s="50"/>
      <c r="V337" s="2"/>
    </row>
    <row r="338" spans="1:22" ht="12" customHeight="1">
      <c r="A338" s="2"/>
      <c r="B338" s="2"/>
      <c r="C338" s="2"/>
      <c r="D338" s="2"/>
      <c r="E338" s="41" t="s">
        <v>110</v>
      </c>
      <c r="F338" s="42"/>
      <c r="G338" s="42"/>
      <c r="H338" s="33">
        <v>87362</v>
      </c>
      <c r="I338" s="33">
        <v>87362</v>
      </c>
      <c r="J338" s="33">
        <v>87362</v>
      </c>
      <c r="K338" s="33">
        <v>87362</v>
      </c>
      <c r="L338" s="33">
        <v>131043</v>
      </c>
      <c r="M338" s="33">
        <v>87362</v>
      </c>
      <c r="N338" s="33">
        <v>87362</v>
      </c>
      <c r="O338" s="33">
        <v>87362</v>
      </c>
      <c r="P338" s="33">
        <v>87362</v>
      </c>
      <c r="Q338" s="33">
        <v>131043</v>
      </c>
      <c r="R338" s="33">
        <v>87362</v>
      </c>
      <c r="S338" s="33">
        <v>174724</v>
      </c>
      <c r="T338" s="43">
        <v>1223068</v>
      </c>
      <c r="U338" s="44"/>
      <c r="V338" s="2"/>
    </row>
    <row r="339" spans="1:22" ht="12" customHeight="1">
      <c r="A339" s="2"/>
      <c r="B339" s="2"/>
      <c r="C339" s="2"/>
      <c r="D339" s="41" t="s">
        <v>111</v>
      </c>
      <c r="E339" s="42"/>
      <c r="F339" s="42"/>
      <c r="G339" s="42"/>
      <c r="H339" s="33">
        <v>87362</v>
      </c>
      <c r="I339" s="33">
        <v>87362</v>
      </c>
      <c r="J339" s="33">
        <v>87362</v>
      </c>
      <c r="K339" s="33">
        <v>87362</v>
      </c>
      <c r="L339" s="33">
        <v>131043</v>
      </c>
      <c r="M339" s="33">
        <v>87362</v>
      </c>
      <c r="N339" s="33">
        <v>87362</v>
      </c>
      <c r="O339" s="33">
        <v>87362</v>
      </c>
      <c r="P339" s="33">
        <v>87362</v>
      </c>
      <c r="Q339" s="33">
        <v>131043</v>
      </c>
      <c r="R339" s="33">
        <v>87362</v>
      </c>
      <c r="S339" s="33">
        <v>174724</v>
      </c>
      <c r="T339" s="43">
        <v>1223068</v>
      </c>
      <c r="U339" s="44"/>
      <c r="V339" s="2"/>
    </row>
    <row r="340" spans="1:22" ht="12" customHeight="1">
      <c r="A340" s="2"/>
      <c r="B340" s="2"/>
      <c r="C340" s="2"/>
      <c r="D340" s="41" t="s">
        <v>273</v>
      </c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2"/>
    </row>
    <row r="341" spans="1:22" ht="12" customHeight="1">
      <c r="A341" s="2"/>
      <c r="B341" s="2"/>
      <c r="C341" s="2"/>
      <c r="D341" s="2"/>
      <c r="E341" s="41" t="s">
        <v>274</v>
      </c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2"/>
    </row>
    <row r="342" spans="1:22" ht="12" customHeight="1">
      <c r="A342" s="2"/>
      <c r="B342" s="2"/>
      <c r="C342" s="2"/>
      <c r="D342" s="2"/>
      <c r="E342" s="2"/>
      <c r="F342" s="45" t="s">
        <v>275</v>
      </c>
      <c r="G342" s="46"/>
      <c r="H342" s="32">
        <v>0</v>
      </c>
      <c r="I342" s="32">
        <v>0</v>
      </c>
      <c r="J342" s="32">
        <v>0</v>
      </c>
      <c r="K342" s="32">
        <v>6000</v>
      </c>
      <c r="L342" s="32">
        <v>6000</v>
      </c>
      <c r="M342" s="32">
        <v>0</v>
      </c>
      <c r="N342" s="32">
        <v>0</v>
      </c>
      <c r="O342" s="32">
        <v>0</v>
      </c>
      <c r="P342" s="32">
        <v>0</v>
      </c>
      <c r="Q342" s="32">
        <v>30000</v>
      </c>
      <c r="R342" s="32">
        <v>15000</v>
      </c>
      <c r="S342" s="32">
        <v>0</v>
      </c>
      <c r="T342" s="51">
        <v>57000</v>
      </c>
      <c r="U342" s="50"/>
      <c r="V342" s="2"/>
    </row>
    <row r="343" spans="1:22" ht="12" customHeight="1">
      <c r="A343" s="2"/>
      <c r="B343" s="2"/>
      <c r="C343" s="2"/>
      <c r="D343" s="2"/>
      <c r="E343" s="41" t="s">
        <v>110</v>
      </c>
      <c r="F343" s="42"/>
      <c r="G343" s="42"/>
      <c r="H343" s="33">
        <v>0</v>
      </c>
      <c r="I343" s="33">
        <v>0</v>
      </c>
      <c r="J343" s="33">
        <v>0</v>
      </c>
      <c r="K343" s="33">
        <v>6000</v>
      </c>
      <c r="L343" s="33">
        <v>6000</v>
      </c>
      <c r="M343" s="33">
        <v>0</v>
      </c>
      <c r="N343" s="33">
        <v>0</v>
      </c>
      <c r="O343" s="33">
        <v>0</v>
      </c>
      <c r="P343" s="33">
        <v>0</v>
      </c>
      <c r="Q343" s="33">
        <v>30000</v>
      </c>
      <c r="R343" s="33">
        <v>15000</v>
      </c>
      <c r="S343" s="33">
        <v>0</v>
      </c>
      <c r="T343" s="43">
        <v>57000</v>
      </c>
      <c r="U343" s="44"/>
      <c r="V343" s="2"/>
    </row>
    <row r="344" spans="1:22" ht="12" customHeight="1">
      <c r="A344" s="2"/>
      <c r="B344" s="2"/>
      <c r="C344" s="2"/>
      <c r="D344" s="41" t="s">
        <v>111</v>
      </c>
      <c r="E344" s="42"/>
      <c r="F344" s="42"/>
      <c r="G344" s="42"/>
      <c r="H344" s="33">
        <v>0</v>
      </c>
      <c r="I344" s="33">
        <v>0</v>
      </c>
      <c r="J344" s="33">
        <v>0</v>
      </c>
      <c r="K344" s="33">
        <v>6000</v>
      </c>
      <c r="L344" s="33">
        <v>6000</v>
      </c>
      <c r="M344" s="33">
        <v>0</v>
      </c>
      <c r="N344" s="33">
        <v>0</v>
      </c>
      <c r="O344" s="33">
        <v>0</v>
      </c>
      <c r="P344" s="33">
        <v>0</v>
      </c>
      <c r="Q344" s="33">
        <v>30000</v>
      </c>
      <c r="R344" s="33">
        <v>15000</v>
      </c>
      <c r="S344" s="33">
        <v>0</v>
      </c>
      <c r="T344" s="43">
        <v>57000</v>
      </c>
      <c r="U344" s="44"/>
      <c r="V344" s="2"/>
    </row>
    <row r="345" spans="1:22" ht="12" customHeight="1">
      <c r="A345" s="2"/>
      <c r="B345" s="2"/>
      <c r="C345" s="41" t="s">
        <v>146</v>
      </c>
      <c r="D345" s="42"/>
      <c r="E345" s="42"/>
      <c r="F345" s="42"/>
      <c r="G345" s="42"/>
      <c r="H345" s="33">
        <v>87362</v>
      </c>
      <c r="I345" s="33">
        <v>87362</v>
      </c>
      <c r="J345" s="33">
        <v>87362</v>
      </c>
      <c r="K345" s="33">
        <v>93362</v>
      </c>
      <c r="L345" s="33">
        <v>137043</v>
      </c>
      <c r="M345" s="33">
        <v>87362</v>
      </c>
      <c r="N345" s="33">
        <v>87362</v>
      </c>
      <c r="O345" s="33">
        <v>87362</v>
      </c>
      <c r="P345" s="33">
        <v>87362</v>
      </c>
      <c r="Q345" s="33">
        <v>161043</v>
      </c>
      <c r="R345" s="33">
        <v>102362</v>
      </c>
      <c r="S345" s="33">
        <v>174724</v>
      </c>
      <c r="T345" s="43">
        <v>1280068</v>
      </c>
      <c r="U345" s="44"/>
      <c r="V345" s="2"/>
    </row>
    <row r="346" spans="1:22" ht="12" customHeight="1">
      <c r="A346" s="2"/>
      <c r="B346" s="2"/>
      <c r="C346" s="41" t="s">
        <v>276</v>
      </c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2"/>
    </row>
    <row r="347" spans="1:22" ht="12" customHeight="1">
      <c r="A347" s="2"/>
      <c r="B347" s="2"/>
      <c r="C347" s="2"/>
      <c r="D347" s="41" t="s">
        <v>277</v>
      </c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2"/>
    </row>
    <row r="348" spans="1:22" ht="12" customHeight="1">
      <c r="A348" s="2"/>
      <c r="B348" s="2"/>
      <c r="C348" s="2"/>
      <c r="D348" s="2"/>
      <c r="E348" s="41" t="s">
        <v>278</v>
      </c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2"/>
    </row>
    <row r="349" spans="1:22" ht="12" customHeight="1">
      <c r="A349" s="2"/>
      <c r="B349" s="2"/>
      <c r="C349" s="2"/>
      <c r="D349" s="2"/>
      <c r="E349" s="2"/>
      <c r="F349" s="45" t="s">
        <v>279</v>
      </c>
      <c r="G349" s="46"/>
      <c r="H349" s="32">
        <v>26227</v>
      </c>
      <c r="I349" s="32">
        <v>20227</v>
      </c>
      <c r="J349" s="32">
        <v>0</v>
      </c>
      <c r="K349" s="32">
        <v>0</v>
      </c>
      <c r="L349" s="32">
        <v>0</v>
      </c>
      <c r="M349" s="32">
        <v>0</v>
      </c>
      <c r="N349" s="32">
        <v>0</v>
      </c>
      <c r="O349" s="32">
        <v>0</v>
      </c>
      <c r="P349" s="32">
        <v>0</v>
      </c>
      <c r="Q349" s="32">
        <v>0</v>
      </c>
      <c r="R349" s="32">
        <v>0</v>
      </c>
      <c r="S349" s="32">
        <v>0</v>
      </c>
      <c r="T349" s="51">
        <v>46454</v>
      </c>
      <c r="U349" s="50"/>
      <c r="V349" s="2"/>
    </row>
    <row r="350" spans="1:22" ht="12" customHeight="1">
      <c r="A350" s="2"/>
      <c r="B350" s="2"/>
      <c r="C350" s="2"/>
      <c r="D350" s="2"/>
      <c r="E350" s="41" t="s">
        <v>110</v>
      </c>
      <c r="F350" s="42"/>
      <c r="G350" s="42"/>
      <c r="H350" s="33">
        <v>26227</v>
      </c>
      <c r="I350" s="33">
        <v>20227</v>
      </c>
      <c r="J350" s="33">
        <v>0</v>
      </c>
      <c r="K350" s="33">
        <v>0</v>
      </c>
      <c r="L350" s="33">
        <v>0</v>
      </c>
      <c r="M350" s="33">
        <v>0</v>
      </c>
      <c r="N350" s="33">
        <v>0</v>
      </c>
      <c r="O350" s="33">
        <v>0</v>
      </c>
      <c r="P350" s="33">
        <v>0</v>
      </c>
      <c r="Q350" s="33">
        <v>0</v>
      </c>
      <c r="R350" s="33">
        <v>0</v>
      </c>
      <c r="S350" s="33">
        <v>0</v>
      </c>
      <c r="T350" s="43">
        <v>46454</v>
      </c>
      <c r="U350" s="44"/>
      <c r="V350" s="2"/>
    </row>
    <row r="351" spans="1:22" ht="12" customHeight="1">
      <c r="A351" s="2"/>
      <c r="B351" s="2"/>
      <c r="C351" s="2"/>
      <c r="D351" s="41" t="s">
        <v>111</v>
      </c>
      <c r="E351" s="42"/>
      <c r="F351" s="42"/>
      <c r="G351" s="42"/>
      <c r="H351" s="33">
        <v>26227</v>
      </c>
      <c r="I351" s="33">
        <v>20227</v>
      </c>
      <c r="J351" s="33">
        <v>0</v>
      </c>
      <c r="K351" s="33">
        <v>0</v>
      </c>
      <c r="L351" s="33">
        <v>0</v>
      </c>
      <c r="M351" s="33">
        <v>0</v>
      </c>
      <c r="N351" s="33">
        <v>0</v>
      </c>
      <c r="O351" s="33">
        <v>0</v>
      </c>
      <c r="P351" s="33">
        <v>0</v>
      </c>
      <c r="Q351" s="33">
        <v>0</v>
      </c>
      <c r="R351" s="33">
        <v>0</v>
      </c>
      <c r="S351" s="33">
        <v>0</v>
      </c>
      <c r="T351" s="43">
        <v>46454</v>
      </c>
      <c r="U351" s="44"/>
      <c r="V351" s="2"/>
    </row>
    <row r="352" spans="1:22" ht="12" customHeight="1">
      <c r="A352" s="2"/>
      <c r="B352" s="2"/>
      <c r="C352" s="2"/>
      <c r="D352" s="41" t="s">
        <v>280</v>
      </c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2"/>
    </row>
    <row r="353" spans="1:22" ht="12" customHeight="1">
      <c r="A353" s="2"/>
      <c r="B353" s="2"/>
      <c r="C353" s="2"/>
      <c r="D353" s="2"/>
      <c r="E353" s="41" t="s">
        <v>281</v>
      </c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2"/>
    </row>
    <row r="354" spans="1:22" ht="12" customHeight="1">
      <c r="A354" s="2"/>
      <c r="B354" s="2"/>
      <c r="C354" s="2"/>
      <c r="D354" s="2"/>
      <c r="E354" s="2"/>
      <c r="F354" s="45" t="s">
        <v>282</v>
      </c>
      <c r="G354" s="46"/>
      <c r="H354" s="32">
        <v>0</v>
      </c>
      <c r="I354" s="32">
        <v>0</v>
      </c>
      <c r="J354" s="32">
        <v>0</v>
      </c>
      <c r="K354" s="32">
        <v>70000</v>
      </c>
      <c r="L354" s="32">
        <v>0</v>
      </c>
      <c r="M354" s="32">
        <v>0</v>
      </c>
      <c r="N354" s="32">
        <v>0</v>
      </c>
      <c r="O354" s="32">
        <v>0</v>
      </c>
      <c r="P354" s="32">
        <v>0</v>
      </c>
      <c r="Q354" s="32">
        <v>0</v>
      </c>
      <c r="R354" s="32">
        <v>0</v>
      </c>
      <c r="S354" s="32">
        <v>0</v>
      </c>
      <c r="T354" s="51">
        <v>70000</v>
      </c>
      <c r="U354" s="50"/>
      <c r="V354" s="2"/>
    </row>
    <row r="355" spans="1:22" ht="12" customHeight="1">
      <c r="A355" s="2"/>
      <c r="B355" s="2"/>
      <c r="C355" s="2"/>
      <c r="D355" s="2"/>
      <c r="E355" s="41" t="s">
        <v>110</v>
      </c>
      <c r="F355" s="42"/>
      <c r="G355" s="42"/>
      <c r="H355" s="33">
        <v>0</v>
      </c>
      <c r="I355" s="33">
        <v>0</v>
      </c>
      <c r="J355" s="33">
        <v>0</v>
      </c>
      <c r="K355" s="33">
        <v>70000</v>
      </c>
      <c r="L355" s="33">
        <v>0</v>
      </c>
      <c r="M355" s="33">
        <v>0</v>
      </c>
      <c r="N355" s="33">
        <v>0</v>
      </c>
      <c r="O355" s="33">
        <v>0</v>
      </c>
      <c r="P355" s="33">
        <v>0</v>
      </c>
      <c r="Q355" s="33">
        <v>0</v>
      </c>
      <c r="R355" s="33">
        <v>0</v>
      </c>
      <c r="S355" s="33">
        <v>0</v>
      </c>
      <c r="T355" s="43">
        <v>70000</v>
      </c>
      <c r="U355" s="44"/>
      <c r="V355" s="2"/>
    </row>
    <row r="356" spans="1:22" ht="12" customHeight="1">
      <c r="A356" s="2"/>
      <c r="B356" s="2"/>
      <c r="C356" s="2"/>
      <c r="D356" s="41" t="s">
        <v>111</v>
      </c>
      <c r="E356" s="42"/>
      <c r="F356" s="42"/>
      <c r="G356" s="42"/>
      <c r="H356" s="33">
        <v>0</v>
      </c>
      <c r="I356" s="33">
        <v>0</v>
      </c>
      <c r="J356" s="33">
        <v>0</v>
      </c>
      <c r="K356" s="33">
        <v>70000</v>
      </c>
      <c r="L356" s="33">
        <v>0</v>
      </c>
      <c r="M356" s="33">
        <v>0</v>
      </c>
      <c r="N356" s="33">
        <v>0</v>
      </c>
      <c r="O356" s="33">
        <v>0</v>
      </c>
      <c r="P356" s="33">
        <v>0</v>
      </c>
      <c r="Q356" s="33">
        <v>0</v>
      </c>
      <c r="R356" s="33">
        <v>0</v>
      </c>
      <c r="S356" s="33">
        <v>0</v>
      </c>
      <c r="T356" s="43">
        <v>70000</v>
      </c>
      <c r="U356" s="44"/>
      <c r="V356" s="2"/>
    </row>
    <row r="357" spans="1:22" ht="12" customHeight="1">
      <c r="A357" s="2"/>
      <c r="B357" s="2"/>
      <c r="C357" s="2"/>
      <c r="D357" s="41" t="s">
        <v>283</v>
      </c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2"/>
    </row>
    <row r="358" spans="1:22" ht="12" customHeight="1">
      <c r="A358" s="2"/>
      <c r="B358" s="2"/>
      <c r="C358" s="2"/>
      <c r="D358" s="2"/>
      <c r="E358" s="41" t="s">
        <v>284</v>
      </c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2"/>
    </row>
    <row r="359" spans="1:22" ht="12" customHeight="1">
      <c r="A359" s="2"/>
      <c r="B359" s="2"/>
      <c r="C359" s="2"/>
      <c r="D359" s="2"/>
      <c r="E359" s="2"/>
      <c r="F359" s="45" t="s">
        <v>285</v>
      </c>
      <c r="G359" s="46"/>
      <c r="H359" s="32">
        <v>200</v>
      </c>
      <c r="I359" s="32">
        <v>140200</v>
      </c>
      <c r="J359" s="32">
        <v>200</v>
      </c>
      <c r="K359" s="32">
        <v>400</v>
      </c>
      <c r="L359" s="32">
        <v>200</v>
      </c>
      <c r="M359" s="32">
        <v>200</v>
      </c>
      <c r="N359" s="32">
        <v>200</v>
      </c>
      <c r="O359" s="32">
        <v>200</v>
      </c>
      <c r="P359" s="32">
        <v>200</v>
      </c>
      <c r="Q359" s="32">
        <v>200</v>
      </c>
      <c r="R359" s="32">
        <v>400</v>
      </c>
      <c r="S359" s="32">
        <v>200</v>
      </c>
      <c r="T359" s="51">
        <v>142800</v>
      </c>
      <c r="U359" s="50"/>
      <c r="V359" s="2"/>
    </row>
    <row r="360" spans="1:22" ht="12" customHeight="1">
      <c r="A360" s="2"/>
      <c r="B360" s="2"/>
      <c r="C360" s="2"/>
      <c r="D360" s="2"/>
      <c r="E360" s="41" t="s">
        <v>110</v>
      </c>
      <c r="F360" s="42"/>
      <c r="G360" s="42"/>
      <c r="H360" s="33">
        <v>200</v>
      </c>
      <c r="I360" s="33">
        <v>140200</v>
      </c>
      <c r="J360" s="33">
        <v>200</v>
      </c>
      <c r="K360" s="33">
        <v>400</v>
      </c>
      <c r="L360" s="33">
        <v>200</v>
      </c>
      <c r="M360" s="33">
        <v>200</v>
      </c>
      <c r="N360" s="33">
        <v>200</v>
      </c>
      <c r="O360" s="33">
        <v>200</v>
      </c>
      <c r="P360" s="33">
        <v>200</v>
      </c>
      <c r="Q360" s="33">
        <v>200</v>
      </c>
      <c r="R360" s="33">
        <v>400</v>
      </c>
      <c r="S360" s="33">
        <v>200</v>
      </c>
      <c r="T360" s="43">
        <v>142800</v>
      </c>
      <c r="U360" s="44"/>
      <c r="V360" s="2"/>
    </row>
    <row r="361" spans="1:22" ht="12" customHeight="1">
      <c r="A361" s="2"/>
      <c r="B361" s="2"/>
      <c r="C361" s="2"/>
      <c r="D361" s="2"/>
      <c r="E361" s="41" t="s">
        <v>286</v>
      </c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2"/>
    </row>
    <row r="362" spans="1:22" ht="12" customHeight="1">
      <c r="A362" s="2"/>
      <c r="B362" s="2"/>
      <c r="C362" s="2"/>
      <c r="D362" s="2"/>
      <c r="E362" s="2"/>
      <c r="F362" s="45" t="s">
        <v>287</v>
      </c>
      <c r="G362" s="46"/>
      <c r="H362" s="32">
        <v>53200</v>
      </c>
      <c r="I362" s="32">
        <v>20000</v>
      </c>
      <c r="J362" s="32">
        <v>0</v>
      </c>
      <c r="K362" s="32">
        <v>0</v>
      </c>
      <c r="L362" s="32">
        <v>0</v>
      </c>
      <c r="M362" s="32">
        <v>0</v>
      </c>
      <c r="N362" s="32">
        <v>0</v>
      </c>
      <c r="O362" s="32">
        <v>0</v>
      </c>
      <c r="P362" s="32">
        <v>0</v>
      </c>
      <c r="Q362" s="32">
        <v>0</v>
      </c>
      <c r="R362" s="32">
        <v>0</v>
      </c>
      <c r="S362" s="32">
        <v>0</v>
      </c>
      <c r="T362" s="51">
        <v>73200</v>
      </c>
      <c r="U362" s="50"/>
      <c r="V362" s="2"/>
    </row>
    <row r="363" spans="1:22" ht="12" customHeight="1">
      <c r="A363" s="2"/>
      <c r="B363" s="2"/>
      <c r="C363" s="2"/>
      <c r="D363" s="2"/>
      <c r="E363" s="41" t="s">
        <v>110</v>
      </c>
      <c r="F363" s="42"/>
      <c r="G363" s="42"/>
      <c r="H363" s="33">
        <v>53200</v>
      </c>
      <c r="I363" s="33">
        <v>20000</v>
      </c>
      <c r="J363" s="33">
        <v>0</v>
      </c>
      <c r="K363" s="33">
        <v>0</v>
      </c>
      <c r="L363" s="33">
        <v>0</v>
      </c>
      <c r="M363" s="33">
        <v>0</v>
      </c>
      <c r="N363" s="33">
        <v>0</v>
      </c>
      <c r="O363" s="33">
        <v>0</v>
      </c>
      <c r="P363" s="33">
        <v>0</v>
      </c>
      <c r="Q363" s="33">
        <v>0</v>
      </c>
      <c r="R363" s="33">
        <v>0</v>
      </c>
      <c r="S363" s="33">
        <v>0</v>
      </c>
      <c r="T363" s="43">
        <v>73200</v>
      </c>
      <c r="U363" s="44"/>
      <c r="V363" s="2"/>
    </row>
    <row r="364" spans="1:22" ht="12" customHeight="1">
      <c r="A364" s="2"/>
      <c r="B364" s="2"/>
      <c r="C364" s="2"/>
      <c r="D364" s="41" t="s">
        <v>111</v>
      </c>
      <c r="E364" s="42"/>
      <c r="F364" s="42"/>
      <c r="G364" s="42"/>
      <c r="H364" s="33">
        <v>53400</v>
      </c>
      <c r="I364" s="33">
        <v>160200</v>
      </c>
      <c r="J364" s="33">
        <v>200</v>
      </c>
      <c r="K364" s="33">
        <v>400</v>
      </c>
      <c r="L364" s="33">
        <v>200</v>
      </c>
      <c r="M364" s="33">
        <v>200</v>
      </c>
      <c r="N364" s="33">
        <v>200</v>
      </c>
      <c r="O364" s="33">
        <v>200</v>
      </c>
      <c r="P364" s="33">
        <v>200</v>
      </c>
      <c r="Q364" s="33">
        <v>200</v>
      </c>
      <c r="R364" s="33">
        <v>400</v>
      </c>
      <c r="S364" s="33">
        <v>200</v>
      </c>
      <c r="T364" s="43">
        <v>216000</v>
      </c>
      <c r="U364" s="44"/>
      <c r="V364" s="2"/>
    </row>
    <row r="365" spans="1:22" ht="12" customHeight="1">
      <c r="A365" s="2"/>
      <c r="B365" s="2"/>
      <c r="C365" s="41" t="s">
        <v>146</v>
      </c>
      <c r="D365" s="42"/>
      <c r="E365" s="42"/>
      <c r="F365" s="42"/>
      <c r="G365" s="42"/>
      <c r="H365" s="33">
        <v>79627</v>
      </c>
      <c r="I365" s="33">
        <v>180427</v>
      </c>
      <c r="J365" s="33">
        <v>200</v>
      </c>
      <c r="K365" s="33">
        <v>70400</v>
      </c>
      <c r="L365" s="33">
        <v>200</v>
      </c>
      <c r="M365" s="33">
        <v>200</v>
      </c>
      <c r="N365" s="33">
        <v>200</v>
      </c>
      <c r="O365" s="33">
        <v>200</v>
      </c>
      <c r="P365" s="33">
        <v>200</v>
      </c>
      <c r="Q365" s="33">
        <v>200</v>
      </c>
      <c r="R365" s="33">
        <v>400</v>
      </c>
      <c r="S365" s="33">
        <v>200</v>
      </c>
      <c r="T365" s="43">
        <v>332454</v>
      </c>
      <c r="U365" s="44"/>
      <c r="V365" s="2"/>
    </row>
    <row r="366" spans="1:22" ht="12" customHeight="1">
      <c r="A366" s="2"/>
      <c r="B366" s="41" t="s">
        <v>288</v>
      </c>
      <c r="C366" s="42"/>
      <c r="D366" s="42"/>
      <c r="E366" s="42"/>
      <c r="F366" s="42"/>
      <c r="G366" s="42"/>
      <c r="H366" s="33">
        <v>1560577.19</v>
      </c>
      <c r="I366" s="33">
        <v>1176743.5900000001</v>
      </c>
      <c r="J366" s="33">
        <v>1195368.33</v>
      </c>
      <c r="K366" s="33">
        <v>1053146.5900000001</v>
      </c>
      <c r="L366" s="33">
        <v>2186873.08</v>
      </c>
      <c r="M366" s="33">
        <v>1090769.97</v>
      </c>
      <c r="N366" s="33">
        <v>1178143.3899999999</v>
      </c>
      <c r="O366" s="33">
        <v>948345.7</v>
      </c>
      <c r="P366" s="33">
        <v>1027893.59</v>
      </c>
      <c r="Q366" s="33">
        <v>1058670.77</v>
      </c>
      <c r="R366" s="29"/>
      <c r="S366" s="33">
        <v>2170985.59</v>
      </c>
      <c r="T366" s="43">
        <v>15658027.140000001</v>
      </c>
      <c r="U366" s="44"/>
      <c r="V366" s="2"/>
    </row>
    <row r="367" spans="1:22" ht="99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0.95" customHeight="1">
      <c r="A368" s="2"/>
      <c r="B368" s="45" t="s">
        <v>138</v>
      </c>
      <c r="C368" s="46"/>
      <c r="D368" s="46"/>
      <c r="E368" s="46"/>
      <c r="F368" s="46"/>
      <c r="G368" s="46"/>
      <c r="H368" s="47" t="s">
        <v>139</v>
      </c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9" t="s">
        <v>289</v>
      </c>
      <c r="U368" s="45" t="s">
        <v>141</v>
      </c>
      <c r="V368" s="2"/>
    </row>
    <row r="369" spans="1:22" ht="9" customHeight="1">
      <c r="A369" s="2"/>
      <c r="B369" s="46"/>
      <c r="C369" s="46"/>
      <c r="D369" s="46"/>
      <c r="E369" s="46"/>
      <c r="F369" s="46"/>
      <c r="G369" s="46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50"/>
      <c r="U369" s="46"/>
      <c r="V369" s="2"/>
    </row>
    <row r="370" spans="1:22" ht="9.9499999999999993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</sheetData>
  <mergeCells count="534">
    <mergeCell ref="B9:U9"/>
    <mergeCell ref="C10:U10"/>
    <mergeCell ref="D11:U11"/>
    <mergeCell ref="E12:U12"/>
    <mergeCell ref="F13:G13"/>
    <mergeCell ref="T13:U13"/>
    <mergeCell ref="B2:F5"/>
    <mergeCell ref="G2:U2"/>
    <mergeCell ref="G3:U3"/>
    <mergeCell ref="G4:U4"/>
    <mergeCell ref="G5:U6"/>
    <mergeCell ref="B8:G8"/>
    <mergeCell ref="T8:U8"/>
    <mergeCell ref="F18:G18"/>
    <mergeCell ref="T18:U18"/>
    <mergeCell ref="E19:G19"/>
    <mergeCell ref="T19:U19"/>
    <mergeCell ref="D20:G20"/>
    <mergeCell ref="T20:U20"/>
    <mergeCell ref="E14:G14"/>
    <mergeCell ref="T14:U14"/>
    <mergeCell ref="D15:G15"/>
    <mergeCell ref="T15:U15"/>
    <mergeCell ref="D16:U16"/>
    <mergeCell ref="E17:U17"/>
    <mergeCell ref="E25:U25"/>
    <mergeCell ref="F26:G26"/>
    <mergeCell ref="T26:U26"/>
    <mergeCell ref="F27:G27"/>
    <mergeCell ref="T27:U27"/>
    <mergeCell ref="E28:G28"/>
    <mergeCell ref="T28:U28"/>
    <mergeCell ref="D21:U21"/>
    <mergeCell ref="E22:U22"/>
    <mergeCell ref="F23:G23"/>
    <mergeCell ref="T23:U23"/>
    <mergeCell ref="E24:G24"/>
    <mergeCell ref="T24:U24"/>
    <mergeCell ref="D33:U33"/>
    <mergeCell ref="E34:U34"/>
    <mergeCell ref="F35:G35"/>
    <mergeCell ref="T35:U35"/>
    <mergeCell ref="F36:G36"/>
    <mergeCell ref="T36:U36"/>
    <mergeCell ref="E29:U29"/>
    <mergeCell ref="F30:G30"/>
    <mergeCell ref="T30:U30"/>
    <mergeCell ref="E31:G31"/>
    <mergeCell ref="T31:U31"/>
    <mergeCell ref="D32:G32"/>
    <mergeCell ref="T32:U32"/>
    <mergeCell ref="E41:G41"/>
    <mergeCell ref="T41:U41"/>
    <mergeCell ref="D42:G42"/>
    <mergeCell ref="T42:U42"/>
    <mergeCell ref="D43:U43"/>
    <mergeCell ref="E44:U44"/>
    <mergeCell ref="F37:G37"/>
    <mergeCell ref="T37:U37"/>
    <mergeCell ref="E38:G38"/>
    <mergeCell ref="T38:U38"/>
    <mergeCell ref="E39:U39"/>
    <mergeCell ref="F40:G40"/>
    <mergeCell ref="T40:U40"/>
    <mergeCell ref="F48:G48"/>
    <mergeCell ref="T48:U48"/>
    <mergeCell ref="F49:G49"/>
    <mergeCell ref="T49:U49"/>
    <mergeCell ref="F50:G50"/>
    <mergeCell ref="T50:U50"/>
    <mergeCell ref="F45:G45"/>
    <mergeCell ref="T45:U45"/>
    <mergeCell ref="F46:G46"/>
    <mergeCell ref="T46:U46"/>
    <mergeCell ref="F47:G47"/>
    <mergeCell ref="T47:U47"/>
    <mergeCell ref="B62:G62"/>
    <mergeCell ref="T62:U62"/>
    <mergeCell ref="B63:U63"/>
    <mergeCell ref="C64:U64"/>
    <mergeCell ref="D65:U65"/>
    <mergeCell ref="E66:U66"/>
    <mergeCell ref="B52:G53"/>
    <mergeCell ref="H52:S53"/>
    <mergeCell ref="T52:T53"/>
    <mergeCell ref="U52:U53"/>
    <mergeCell ref="B56:F59"/>
    <mergeCell ref="G56:U56"/>
    <mergeCell ref="G57:U57"/>
    <mergeCell ref="G58:U58"/>
    <mergeCell ref="G59:U60"/>
    <mergeCell ref="D70:U70"/>
    <mergeCell ref="E71:U71"/>
    <mergeCell ref="F72:G72"/>
    <mergeCell ref="T72:U72"/>
    <mergeCell ref="E73:G73"/>
    <mergeCell ref="T73:U73"/>
    <mergeCell ref="F67:G67"/>
    <mergeCell ref="T67:U67"/>
    <mergeCell ref="E68:G68"/>
    <mergeCell ref="T68:U68"/>
    <mergeCell ref="D69:G69"/>
    <mergeCell ref="T69:U69"/>
    <mergeCell ref="E78:U78"/>
    <mergeCell ref="F79:G79"/>
    <mergeCell ref="T79:U79"/>
    <mergeCell ref="F80:G80"/>
    <mergeCell ref="T80:U80"/>
    <mergeCell ref="E81:G81"/>
    <mergeCell ref="T81:U81"/>
    <mergeCell ref="D74:G74"/>
    <mergeCell ref="T74:U74"/>
    <mergeCell ref="C75:G75"/>
    <mergeCell ref="T75:U75"/>
    <mergeCell ref="C76:U76"/>
    <mergeCell ref="D77:U77"/>
    <mergeCell ref="F86:G86"/>
    <mergeCell ref="T86:U86"/>
    <mergeCell ref="E87:G87"/>
    <mergeCell ref="T87:U87"/>
    <mergeCell ref="E88:U88"/>
    <mergeCell ref="F89:G89"/>
    <mergeCell ref="T89:U89"/>
    <mergeCell ref="E82:U82"/>
    <mergeCell ref="F83:G83"/>
    <mergeCell ref="T83:U83"/>
    <mergeCell ref="E84:G84"/>
    <mergeCell ref="T84:U84"/>
    <mergeCell ref="E85:U85"/>
    <mergeCell ref="D94:G94"/>
    <mergeCell ref="T94:U94"/>
    <mergeCell ref="D95:U95"/>
    <mergeCell ref="E96:U96"/>
    <mergeCell ref="F97:G97"/>
    <mergeCell ref="T97:U97"/>
    <mergeCell ref="E90:G90"/>
    <mergeCell ref="T90:U90"/>
    <mergeCell ref="E91:U91"/>
    <mergeCell ref="F92:G92"/>
    <mergeCell ref="T92:U92"/>
    <mergeCell ref="E93:G93"/>
    <mergeCell ref="T93:U93"/>
    <mergeCell ref="F102:G102"/>
    <mergeCell ref="T102:U102"/>
    <mergeCell ref="E103:G103"/>
    <mergeCell ref="T103:U103"/>
    <mergeCell ref="D104:G104"/>
    <mergeCell ref="T104:U104"/>
    <mergeCell ref="E98:G98"/>
    <mergeCell ref="T98:U98"/>
    <mergeCell ref="D99:G99"/>
    <mergeCell ref="T99:U99"/>
    <mergeCell ref="D100:U100"/>
    <mergeCell ref="E101:U101"/>
    <mergeCell ref="B116:G116"/>
    <mergeCell ref="T116:U116"/>
    <mergeCell ref="B117:U117"/>
    <mergeCell ref="C118:U118"/>
    <mergeCell ref="D119:U119"/>
    <mergeCell ref="E120:U120"/>
    <mergeCell ref="B106:G107"/>
    <mergeCell ref="H106:S107"/>
    <mergeCell ref="T106:T107"/>
    <mergeCell ref="U106:U107"/>
    <mergeCell ref="B110:F113"/>
    <mergeCell ref="G110:U110"/>
    <mergeCell ref="G111:U111"/>
    <mergeCell ref="G112:U112"/>
    <mergeCell ref="G113:U114"/>
    <mergeCell ref="E125:G125"/>
    <mergeCell ref="T125:U125"/>
    <mergeCell ref="D126:G126"/>
    <mergeCell ref="T126:U126"/>
    <mergeCell ref="D127:U127"/>
    <mergeCell ref="E128:U128"/>
    <mergeCell ref="F121:G121"/>
    <mergeCell ref="T121:U121"/>
    <mergeCell ref="E122:G122"/>
    <mergeCell ref="T122:U122"/>
    <mergeCell ref="E123:U123"/>
    <mergeCell ref="F124:G124"/>
    <mergeCell ref="T124:U124"/>
    <mergeCell ref="D132:U132"/>
    <mergeCell ref="E133:U133"/>
    <mergeCell ref="F134:G134"/>
    <mergeCell ref="T134:U134"/>
    <mergeCell ref="E135:G135"/>
    <mergeCell ref="T135:U135"/>
    <mergeCell ref="F129:G129"/>
    <mergeCell ref="T129:U129"/>
    <mergeCell ref="E130:G130"/>
    <mergeCell ref="T130:U130"/>
    <mergeCell ref="D131:G131"/>
    <mergeCell ref="T131:U131"/>
    <mergeCell ref="F140:G140"/>
    <mergeCell ref="T140:U140"/>
    <mergeCell ref="E141:G141"/>
    <mergeCell ref="T141:U141"/>
    <mergeCell ref="D142:G142"/>
    <mergeCell ref="T142:U142"/>
    <mergeCell ref="E136:U136"/>
    <mergeCell ref="F137:G137"/>
    <mergeCell ref="T137:U137"/>
    <mergeCell ref="E138:G138"/>
    <mergeCell ref="T138:U138"/>
    <mergeCell ref="E139:U139"/>
    <mergeCell ref="E147:U147"/>
    <mergeCell ref="F148:G148"/>
    <mergeCell ref="T148:U148"/>
    <mergeCell ref="E149:G149"/>
    <mergeCell ref="T149:U149"/>
    <mergeCell ref="E150:U150"/>
    <mergeCell ref="D143:U143"/>
    <mergeCell ref="E144:U144"/>
    <mergeCell ref="F145:G145"/>
    <mergeCell ref="T145:U145"/>
    <mergeCell ref="E146:G146"/>
    <mergeCell ref="T146:U146"/>
    <mergeCell ref="E155:G155"/>
    <mergeCell ref="T155:U155"/>
    <mergeCell ref="E156:U156"/>
    <mergeCell ref="F157:G157"/>
    <mergeCell ref="T157:U157"/>
    <mergeCell ref="F158:G158"/>
    <mergeCell ref="T158:U158"/>
    <mergeCell ref="F151:G151"/>
    <mergeCell ref="T151:U151"/>
    <mergeCell ref="E152:G152"/>
    <mergeCell ref="T152:U152"/>
    <mergeCell ref="E153:U153"/>
    <mergeCell ref="F154:G154"/>
    <mergeCell ref="T154:U154"/>
    <mergeCell ref="B170:G170"/>
    <mergeCell ref="T170:U170"/>
    <mergeCell ref="B171:U171"/>
    <mergeCell ref="C172:U172"/>
    <mergeCell ref="D173:U173"/>
    <mergeCell ref="E174:U174"/>
    <mergeCell ref="B160:G161"/>
    <mergeCell ref="H160:S161"/>
    <mergeCell ref="T160:T161"/>
    <mergeCell ref="U160:U161"/>
    <mergeCell ref="B164:F167"/>
    <mergeCell ref="G164:U164"/>
    <mergeCell ref="G165:U165"/>
    <mergeCell ref="G166:U166"/>
    <mergeCell ref="G167:U168"/>
    <mergeCell ref="C178:U178"/>
    <mergeCell ref="D179:U179"/>
    <mergeCell ref="E180:U180"/>
    <mergeCell ref="F181:G181"/>
    <mergeCell ref="T181:U181"/>
    <mergeCell ref="E182:G182"/>
    <mergeCell ref="T182:U182"/>
    <mergeCell ref="E175:G175"/>
    <mergeCell ref="T175:U175"/>
    <mergeCell ref="D176:G176"/>
    <mergeCell ref="T176:U176"/>
    <mergeCell ref="C177:G177"/>
    <mergeCell ref="T177:U177"/>
    <mergeCell ref="F187:G187"/>
    <mergeCell ref="T187:U187"/>
    <mergeCell ref="E188:G188"/>
    <mergeCell ref="T188:U188"/>
    <mergeCell ref="E189:U189"/>
    <mergeCell ref="F190:G190"/>
    <mergeCell ref="T190:U190"/>
    <mergeCell ref="E183:U183"/>
    <mergeCell ref="F184:G184"/>
    <mergeCell ref="T184:U184"/>
    <mergeCell ref="E185:G185"/>
    <mergeCell ref="T185:U185"/>
    <mergeCell ref="E186:U186"/>
    <mergeCell ref="E195:U195"/>
    <mergeCell ref="F196:G196"/>
    <mergeCell ref="T196:U196"/>
    <mergeCell ref="E197:G197"/>
    <mergeCell ref="T197:U197"/>
    <mergeCell ref="D198:G198"/>
    <mergeCell ref="T198:U198"/>
    <mergeCell ref="E191:G191"/>
    <mergeCell ref="T191:U191"/>
    <mergeCell ref="E192:U192"/>
    <mergeCell ref="F193:G193"/>
    <mergeCell ref="T193:U193"/>
    <mergeCell ref="E194:G194"/>
    <mergeCell ref="T194:U194"/>
    <mergeCell ref="E203:U203"/>
    <mergeCell ref="F204:G204"/>
    <mergeCell ref="T204:U204"/>
    <mergeCell ref="E205:G205"/>
    <mergeCell ref="T205:U205"/>
    <mergeCell ref="E206:U206"/>
    <mergeCell ref="D199:U199"/>
    <mergeCell ref="E200:U200"/>
    <mergeCell ref="F201:G201"/>
    <mergeCell ref="T201:U201"/>
    <mergeCell ref="E202:G202"/>
    <mergeCell ref="T202:U202"/>
    <mergeCell ref="D210:U210"/>
    <mergeCell ref="E211:U211"/>
    <mergeCell ref="F212:G212"/>
    <mergeCell ref="T212:U212"/>
    <mergeCell ref="B214:G215"/>
    <mergeCell ref="H214:S215"/>
    <mergeCell ref="T214:T215"/>
    <mergeCell ref="U214:U215"/>
    <mergeCell ref="F207:G207"/>
    <mergeCell ref="T207:U207"/>
    <mergeCell ref="E208:G208"/>
    <mergeCell ref="T208:U208"/>
    <mergeCell ref="D209:G209"/>
    <mergeCell ref="T209:U209"/>
    <mergeCell ref="B225:U225"/>
    <mergeCell ref="C226:U226"/>
    <mergeCell ref="D227:U227"/>
    <mergeCell ref="E228:U228"/>
    <mergeCell ref="E229:G229"/>
    <mergeCell ref="T229:U229"/>
    <mergeCell ref="B218:F221"/>
    <mergeCell ref="G218:U218"/>
    <mergeCell ref="G219:U219"/>
    <mergeCell ref="G220:U220"/>
    <mergeCell ref="G221:U222"/>
    <mergeCell ref="B224:G224"/>
    <mergeCell ref="T224:U224"/>
    <mergeCell ref="F234:G234"/>
    <mergeCell ref="T234:U234"/>
    <mergeCell ref="F235:G235"/>
    <mergeCell ref="T235:U235"/>
    <mergeCell ref="F236:G236"/>
    <mergeCell ref="T236:U236"/>
    <mergeCell ref="E230:U230"/>
    <mergeCell ref="F231:G231"/>
    <mergeCell ref="T231:U231"/>
    <mergeCell ref="E232:G232"/>
    <mergeCell ref="T232:U232"/>
    <mergeCell ref="E233:U233"/>
    <mergeCell ref="D241:G241"/>
    <mergeCell ref="T241:U241"/>
    <mergeCell ref="D242:U242"/>
    <mergeCell ref="E243:U243"/>
    <mergeCell ref="F244:G244"/>
    <mergeCell ref="T244:U244"/>
    <mergeCell ref="E237:G237"/>
    <mergeCell ref="T237:U237"/>
    <mergeCell ref="E238:U238"/>
    <mergeCell ref="F239:G239"/>
    <mergeCell ref="T239:U239"/>
    <mergeCell ref="E240:G240"/>
    <mergeCell ref="T240:U240"/>
    <mergeCell ref="D249:G249"/>
    <mergeCell ref="T249:U249"/>
    <mergeCell ref="D250:U250"/>
    <mergeCell ref="E251:U251"/>
    <mergeCell ref="F252:G252"/>
    <mergeCell ref="T252:U252"/>
    <mergeCell ref="E245:G245"/>
    <mergeCell ref="T245:U245"/>
    <mergeCell ref="E246:U246"/>
    <mergeCell ref="F247:G247"/>
    <mergeCell ref="T247:U247"/>
    <mergeCell ref="E248:G248"/>
    <mergeCell ref="T248:U248"/>
    <mergeCell ref="E257:U257"/>
    <mergeCell ref="F258:G258"/>
    <mergeCell ref="T258:U258"/>
    <mergeCell ref="E259:G259"/>
    <mergeCell ref="T259:U259"/>
    <mergeCell ref="E260:U260"/>
    <mergeCell ref="E253:G253"/>
    <mergeCell ref="T253:U253"/>
    <mergeCell ref="E254:U254"/>
    <mergeCell ref="F255:G255"/>
    <mergeCell ref="T255:U255"/>
    <mergeCell ref="E256:G256"/>
    <mergeCell ref="T256:U256"/>
    <mergeCell ref="E265:G265"/>
    <mergeCell ref="T265:U265"/>
    <mergeCell ref="E266:U266"/>
    <mergeCell ref="B268:G269"/>
    <mergeCell ref="H268:S269"/>
    <mergeCell ref="T268:T269"/>
    <mergeCell ref="U268:U269"/>
    <mergeCell ref="F261:G261"/>
    <mergeCell ref="T261:U261"/>
    <mergeCell ref="E262:G262"/>
    <mergeCell ref="T262:U262"/>
    <mergeCell ref="E263:U263"/>
    <mergeCell ref="F264:G264"/>
    <mergeCell ref="T264:U264"/>
    <mergeCell ref="B279:U279"/>
    <mergeCell ref="C280:U280"/>
    <mergeCell ref="D281:U281"/>
    <mergeCell ref="E282:U282"/>
    <mergeCell ref="F283:G283"/>
    <mergeCell ref="T283:U283"/>
    <mergeCell ref="B272:F275"/>
    <mergeCell ref="G272:U272"/>
    <mergeCell ref="G273:U273"/>
    <mergeCell ref="G274:U274"/>
    <mergeCell ref="G275:U276"/>
    <mergeCell ref="B278:G278"/>
    <mergeCell ref="T278:U278"/>
    <mergeCell ref="F288:G288"/>
    <mergeCell ref="T288:U288"/>
    <mergeCell ref="E289:G289"/>
    <mergeCell ref="T289:U289"/>
    <mergeCell ref="E290:U290"/>
    <mergeCell ref="F291:G291"/>
    <mergeCell ref="T291:U291"/>
    <mergeCell ref="E284:G284"/>
    <mergeCell ref="T284:U284"/>
    <mergeCell ref="D285:G285"/>
    <mergeCell ref="T285:U285"/>
    <mergeCell ref="D286:U286"/>
    <mergeCell ref="E287:U287"/>
    <mergeCell ref="E296:G296"/>
    <mergeCell ref="T296:U296"/>
    <mergeCell ref="E297:U297"/>
    <mergeCell ref="F298:G298"/>
    <mergeCell ref="T298:U298"/>
    <mergeCell ref="F299:G299"/>
    <mergeCell ref="T299:U299"/>
    <mergeCell ref="E292:G292"/>
    <mergeCell ref="T292:U292"/>
    <mergeCell ref="E293:U293"/>
    <mergeCell ref="F294:G294"/>
    <mergeCell ref="T294:U294"/>
    <mergeCell ref="F295:G295"/>
    <mergeCell ref="T295:U295"/>
    <mergeCell ref="F304:G304"/>
    <mergeCell ref="T304:U304"/>
    <mergeCell ref="E305:G305"/>
    <mergeCell ref="T305:U305"/>
    <mergeCell ref="D306:G306"/>
    <mergeCell ref="T306:U306"/>
    <mergeCell ref="E300:G300"/>
    <mergeCell ref="T300:U300"/>
    <mergeCell ref="D301:G301"/>
    <mergeCell ref="T301:U301"/>
    <mergeCell ref="D302:U302"/>
    <mergeCell ref="E303:U303"/>
    <mergeCell ref="E311:U311"/>
    <mergeCell ref="F312:G312"/>
    <mergeCell ref="T312:U312"/>
    <mergeCell ref="E313:G313"/>
    <mergeCell ref="T313:U313"/>
    <mergeCell ref="E314:U314"/>
    <mergeCell ref="D307:U307"/>
    <mergeCell ref="E308:U308"/>
    <mergeCell ref="F309:G309"/>
    <mergeCell ref="T309:U309"/>
    <mergeCell ref="E310:G310"/>
    <mergeCell ref="T310:U310"/>
    <mergeCell ref="C318:G318"/>
    <mergeCell ref="T318:U318"/>
    <mergeCell ref="C319:U319"/>
    <mergeCell ref="D320:U320"/>
    <mergeCell ref="B322:G323"/>
    <mergeCell ref="H322:S323"/>
    <mergeCell ref="T322:T323"/>
    <mergeCell ref="U322:U323"/>
    <mergeCell ref="F315:G315"/>
    <mergeCell ref="T315:U315"/>
    <mergeCell ref="E316:G316"/>
    <mergeCell ref="T316:U316"/>
    <mergeCell ref="D317:G317"/>
    <mergeCell ref="T317:U317"/>
    <mergeCell ref="B333:U333"/>
    <mergeCell ref="C334:U334"/>
    <mergeCell ref="D335:U335"/>
    <mergeCell ref="E336:U336"/>
    <mergeCell ref="F337:G337"/>
    <mergeCell ref="T337:U337"/>
    <mergeCell ref="B326:F329"/>
    <mergeCell ref="G326:U326"/>
    <mergeCell ref="G327:U327"/>
    <mergeCell ref="G328:U328"/>
    <mergeCell ref="G329:U330"/>
    <mergeCell ref="B332:G332"/>
    <mergeCell ref="T332:U332"/>
    <mergeCell ref="F342:G342"/>
    <mergeCell ref="T342:U342"/>
    <mergeCell ref="E343:G343"/>
    <mergeCell ref="T343:U343"/>
    <mergeCell ref="D344:G344"/>
    <mergeCell ref="T344:U344"/>
    <mergeCell ref="E338:G338"/>
    <mergeCell ref="T338:U338"/>
    <mergeCell ref="D339:G339"/>
    <mergeCell ref="T339:U339"/>
    <mergeCell ref="D340:U340"/>
    <mergeCell ref="E341:U341"/>
    <mergeCell ref="E350:G350"/>
    <mergeCell ref="T350:U350"/>
    <mergeCell ref="D351:G351"/>
    <mergeCell ref="T351:U351"/>
    <mergeCell ref="D352:U352"/>
    <mergeCell ref="E353:U353"/>
    <mergeCell ref="C345:G345"/>
    <mergeCell ref="T345:U345"/>
    <mergeCell ref="C346:U346"/>
    <mergeCell ref="D347:U347"/>
    <mergeCell ref="E348:U348"/>
    <mergeCell ref="F349:G349"/>
    <mergeCell ref="T349:U349"/>
    <mergeCell ref="D357:U357"/>
    <mergeCell ref="E358:U358"/>
    <mergeCell ref="F359:G359"/>
    <mergeCell ref="T359:U359"/>
    <mergeCell ref="E360:G360"/>
    <mergeCell ref="T360:U360"/>
    <mergeCell ref="F354:G354"/>
    <mergeCell ref="T354:U354"/>
    <mergeCell ref="E355:G355"/>
    <mergeCell ref="T355:U355"/>
    <mergeCell ref="D356:G356"/>
    <mergeCell ref="T356:U356"/>
    <mergeCell ref="C365:G365"/>
    <mergeCell ref="T365:U365"/>
    <mergeCell ref="B366:G366"/>
    <mergeCell ref="T366:U366"/>
    <mergeCell ref="B368:G369"/>
    <mergeCell ref="H368:S369"/>
    <mergeCell ref="T368:T369"/>
    <mergeCell ref="U368:U369"/>
    <mergeCell ref="E361:U361"/>
    <mergeCell ref="F362:G362"/>
    <mergeCell ref="T362:U362"/>
    <mergeCell ref="E363:G363"/>
    <mergeCell ref="T363:U363"/>
    <mergeCell ref="D364:G364"/>
    <mergeCell ref="T364:U364"/>
  </mergeCells>
  <pageMargins left="0.1388888888888889" right="0.1388888888888889" top="0.1388888888888889" bottom="0.1388888888888889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93"/>
  <sheetViews>
    <sheetView tabSelected="1" view="pageBreakPreview" topLeftCell="D38" zoomScaleNormal="100" zoomScaleSheetLayoutView="100" workbookViewId="0">
      <selection activeCell="P48" sqref="P48"/>
    </sheetView>
  </sheetViews>
  <sheetFormatPr baseColWidth="10" defaultRowHeight="18"/>
  <cols>
    <col min="1" max="1" width="1.28515625" style="3" customWidth="1"/>
    <col min="2" max="2" width="4.5703125" style="9" customWidth="1"/>
    <col min="3" max="3" width="57.28515625" style="9" customWidth="1"/>
    <col min="4" max="4" width="18.28515625" style="14" bestFit="1" customWidth="1"/>
    <col min="5" max="7" width="16.85546875" style="9" bestFit="1" customWidth="1"/>
    <col min="8" max="8" width="17" style="9" bestFit="1" customWidth="1"/>
    <col min="9" max="9" width="17.5703125" style="9" bestFit="1" customWidth="1"/>
    <col min="10" max="10" width="17.7109375" style="9" bestFit="1" customWidth="1"/>
    <col min="11" max="11" width="16.42578125" style="9" bestFit="1" customWidth="1"/>
    <col min="12" max="12" width="16" style="9" bestFit="1" customWidth="1"/>
    <col min="13" max="14" width="17.42578125" style="9" bestFit="1" customWidth="1"/>
    <col min="15" max="15" width="17" style="9" bestFit="1" customWidth="1"/>
    <col min="16" max="16" width="17.42578125" style="9" bestFit="1" customWidth="1"/>
    <col min="17" max="17" width="3.7109375" style="3" customWidth="1"/>
    <col min="18" max="18" width="11.5703125" style="4" bestFit="1" customWidth="1"/>
    <col min="19" max="263" width="11.42578125" style="4"/>
    <col min="264" max="264" width="2.42578125" style="4" customWidth="1"/>
    <col min="265" max="265" width="4.5703125" style="4" customWidth="1"/>
    <col min="266" max="266" width="57.28515625" style="4" customWidth="1"/>
    <col min="267" max="272" width="12.7109375" style="4" customWidth="1"/>
    <col min="273" max="273" width="3.7109375" style="4" customWidth="1"/>
    <col min="274" max="274" width="10.5703125" style="4" bestFit="1" customWidth="1"/>
    <col min="275" max="519" width="11.42578125" style="4"/>
    <col min="520" max="520" width="2.42578125" style="4" customWidth="1"/>
    <col min="521" max="521" width="4.5703125" style="4" customWidth="1"/>
    <col min="522" max="522" width="57.28515625" style="4" customWidth="1"/>
    <col min="523" max="528" width="12.7109375" style="4" customWidth="1"/>
    <col min="529" max="529" width="3.7109375" style="4" customWidth="1"/>
    <col min="530" max="530" width="10.5703125" style="4" bestFit="1" customWidth="1"/>
    <col min="531" max="775" width="11.42578125" style="4"/>
    <col min="776" max="776" width="2.42578125" style="4" customWidth="1"/>
    <col min="777" max="777" width="4.5703125" style="4" customWidth="1"/>
    <col min="778" max="778" width="57.28515625" style="4" customWidth="1"/>
    <col min="779" max="784" width="12.7109375" style="4" customWidth="1"/>
    <col min="785" max="785" width="3.7109375" style="4" customWidth="1"/>
    <col min="786" max="786" width="10.5703125" style="4" bestFit="1" customWidth="1"/>
    <col min="787" max="1031" width="11.42578125" style="4"/>
    <col min="1032" max="1032" width="2.42578125" style="4" customWidth="1"/>
    <col min="1033" max="1033" width="4.5703125" style="4" customWidth="1"/>
    <col min="1034" max="1034" width="57.28515625" style="4" customWidth="1"/>
    <col min="1035" max="1040" width="12.7109375" style="4" customWidth="1"/>
    <col min="1041" max="1041" width="3.7109375" style="4" customWidth="1"/>
    <col min="1042" max="1042" width="10.5703125" style="4" bestFit="1" customWidth="1"/>
    <col min="1043" max="1287" width="11.42578125" style="4"/>
    <col min="1288" max="1288" width="2.42578125" style="4" customWidth="1"/>
    <col min="1289" max="1289" width="4.5703125" style="4" customWidth="1"/>
    <col min="1290" max="1290" width="57.28515625" style="4" customWidth="1"/>
    <col min="1291" max="1296" width="12.7109375" style="4" customWidth="1"/>
    <col min="1297" max="1297" width="3.7109375" style="4" customWidth="1"/>
    <col min="1298" max="1298" width="10.5703125" style="4" bestFit="1" customWidth="1"/>
    <col min="1299" max="1543" width="11.42578125" style="4"/>
    <col min="1544" max="1544" width="2.42578125" style="4" customWidth="1"/>
    <col min="1545" max="1545" width="4.5703125" style="4" customWidth="1"/>
    <col min="1546" max="1546" width="57.28515625" style="4" customWidth="1"/>
    <col min="1547" max="1552" width="12.7109375" style="4" customWidth="1"/>
    <col min="1553" max="1553" width="3.7109375" style="4" customWidth="1"/>
    <col min="1554" max="1554" width="10.5703125" style="4" bestFit="1" customWidth="1"/>
    <col min="1555" max="1799" width="11.42578125" style="4"/>
    <col min="1800" max="1800" width="2.42578125" style="4" customWidth="1"/>
    <col min="1801" max="1801" width="4.5703125" style="4" customWidth="1"/>
    <col min="1802" max="1802" width="57.28515625" style="4" customWidth="1"/>
    <col min="1803" max="1808" width="12.7109375" style="4" customWidth="1"/>
    <col min="1809" max="1809" width="3.7109375" style="4" customWidth="1"/>
    <col min="1810" max="1810" width="10.5703125" style="4" bestFit="1" customWidth="1"/>
    <col min="1811" max="2055" width="11.42578125" style="4"/>
    <col min="2056" max="2056" width="2.42578125" style="4" customWidth="1"/>
    <col min="2057" max="2057" width="4.5703125" style="4" customWidth="1"/>
    <col min="2058" max="2058" width="57.28515625" style="4" customWidth="1"/>
    <col min="2059" max="2064" width="12.7109375" style="4" customWidth="1"/>
    <col min="2065" max="2065" width="3.7109375" style="4" customWidth="1"/>
    <col min="2066" max="2066" width="10.5703125" style="4" bestFit="1" customWidth="1"/>
    <col min="2067" max="2311" width="11.42578125" style="4"/>
    <col min="2312" max="2312" width="2.42578125" style="4" customWidth="1"/>
    <col min="2313" max="2313" width="4.5703125" style="4" customWidth="1"/>
    <col min="2314" max="2314" width="57.28515625" style="4" customWidth="1"/>
    <col min="2315" max="2320" width="12.7109375" style="4" customWidth="1"/>
    <col min="2321" max="2321" width="3.7109375" style="4" customWidth="1"/>
    <col min="2322" max="2322" width="10.5703125" style="4" bestFit="1" customWidth="1"/>
    <col min="2323" max="2567" width="11.42578125" style="4"/>
    <col min="2568" max="2568" width="2.42578125" style="4" customWidth="1"/>
    <col min="2569" max="2569" width="4.5703125" style="4" customWidth="1"/>
    <col min="2570" max="2570" width="57.28515625" style="4" customWidth="1"/>
    <col min="2571" max="2576" width="12.7109375" style="4" customWidth="1"/>
    <col min="2577" max="2577" width="3.7109375" style="4" customWidth="1"/>
    <col min="2578" max="2578" width="10.5703125" style="4" bestFit="1" customWidth="1"/>
    <col min="2579" max="2823" width="11.42578125" style="4"/>
    <col min="2824" max="2824" width="2.42578125" style="4" customWidth="1"/>
    <col min="2825" max="2825" width="4.5703125" style="4" customWidth="1"/>
    <col min="2826" max="2826" width="57.28515625" style="4" customWidth="1"/>
    <col min="2827" max="2832" width="12.7109375" style="4" customWidth="1"/>
    <col min="2833" max="2833" width="3.7109375" style="4" customWidth="1"/>
    <col min="2834" max="2834" width="10.5703125" style="4" bestFit="1" customWidth="1"/>
    <col min="2835" max="3079" width="11.42578125" style="4"/>
    <col min="3080" max="3080" width="2.42578125" style="4" customWidth="1"/>
    <col min="3081" max="3081" width="4.5703125" style="4" customWidth="1"/>
    <col min="3082" max="3082" width="57.28515625" style="4" customWidth="1"/>
    <col min="3083" max="3088" width="12.7109375" style="4" customWidth="1"/>
    <col min="3089" max="3089" width="3.7109375" style="4" customWidth="1"/>
    <col min="3090" max="3090" width="10.5703125" style="4" bestFit="1" customWidth="1"/>
    <col min="3091" max="3335" width="11.42578125" style="4"/>
    <col min="3336" max="3336" width="2.42578125" style="4" customWidth="1"/>
    <col min="3337" max="3337" width="4.5703125" style="4" customWidth="1"/>
    <col min="3338" max="3338" width="57.28515625" style="4" customWidth="1"/>
    <col min="3339" max="3344" width="12.7109375" style="4" customWidth="1"/>
    <col min="3345" max="3345" width="3.7109375" style="4" customWidth="1"/>
    <col min="3346" max="3346" width="10.5703125" style="4" bestFit="1" customWidth="1"/>
    <col min="3347" max="3591" width="11.42578125" style="4"/>
    <col min="3592" max="3592" width="2.42578125" style="4" customWidth="1"/>
    <col min="3593" max="3593" width="4.5703125" style="4" customWidth="1"/>
    <col min="3594" max="3594" width="57.28515625" style="4" customWidth="1"/>
    <col min="3595" max="3600" width="12.7109375" style="4" customWidth="1"/>
    <col min="3601" max="3601" width="3.7109375" style="4" customWidth="1"/>
    <col min="3602" max="3602" width="10.5703125" style="4" bestFit="1" customWidth="1"/>
    <col min="3603" max="3847" width="11.42578125" style="4"/>
    <col min="3848" max="3848" width="2.42578125" style="4" customWidth="1"/>
    <col min="3849" max="3849" width="4.5703125" style="4" customWidth="1"/>
    <col min="3850" max="3850" width="57.28515625" style="4" customWidth="1"/>
    <col min="3851" max="3856" width="12.7109375" style="4" customWidth="1"/>
    <col min="3857" max="3857" width="3.7109375" style="4" customWidth="1"/>
    <col min="3858" max="3858" width="10.5703125" style="4" bestFit="1" customWidth="1"/>
    <col min="3859" max="4103" width="11.42578125" style="4"/>
    <col min="4104" max="4104" width="2.42578125" style="4" customWidth="1"/>
    <col min="4105" max="4105" width="4.5703125" style="4" customWidth="1"/>
    <col min="4106" max="4106" width="57.28515625" style="4" customWidth="1"/>
    <col min="4107" max="4112" width="12.7109375" style="4" customWidth="1"/>
    <col min="4113" max="4113" width="3.7109375" style="4" customWidth="1"/>
    <col min="4114" max="4114" width="10.5703125" style="4" bestFit="1" customWidth="1"/>
    <col min="4115" max="4359" width="11.42578125" style="4"/>
    <col min="4360" max="4360" width="2.42578125" style="4" customWidth="1"/>
    <col min="4361" max="4361" width="4.5703125" style="4" customWidth="1"/>
    <col min="4362" max="4362" width="57.28515625" style="4" customWidth="1"/>
    <col min="4363" max="4368" width="12.7109375" style="4" customWidth="1"/>
    <col min="4369" max="4369" width="3.7109375" style="4" customWidth="1"/>
    <col min="4370" max="4370" width="10.5703125" style="4" bestFit="1" customWidth="1"/>
    <col min="4371" max="4615" width="11.42578125" style="4"/>
    <col min="4616" max="4616" width="2.42578125" style="4" customWidth="1"/>
    <col min="4617" max="4617" width="4.5703125" style="4" customWidth="1"/>
    <col min="4618" max="4618" width="57.28515625" style="4" customWidth="1"/>
    <col min="4619" max="4624" width="12.7109375" style="4" customWidth="1"/>
    <col min="4625" max="4625" width="3.7109375" style="4" customWidth="1"/>
    <col min="4626" max="4626" width="10.5703125" style="4" bestFit="1" customWidth="1"/>
    <col min="4627" max="4871" width="11.42578125" style="4"/>
    <col min="4872" max="4872" width="2.42578125" style="4" customWidth="1"/>
    <col min="4873" max="4873" width="4.5703125" style="4" customWidth="1"/>
    <col min="4874" max="4874" width="57.28515625" style="4" customWidth="1"/>
    <col min="4875" max="4880" width="12.7109375" style="4" customWidth="1"/>
    <col min="4881" max="4881" width="3.7109375" style="4" customWidth="1"/>
    <col min="4882" max="4882" width="10.5703125" style="4" bestFit="1" customWidth="1"/>
    <col min="4883" max="5127" width="11.42578125" style="4"/>
    <col min="5128" max="5128" width="2.42578125" style="4" customWidth="1"/>
    <col min="5129" max="5129" width="4.5703125" style="4" customWidth="1"/>
    <col min="5130" max="5130" width="57.28515625" style="4" customWidth="1"/>
    <col min="5131" max="5136" width="12.7109375" style="4" customWidth="1"/>
    <col min="5137" max="5137" width="3.7109375" style="4" customWidth="1"/>
    <col min="5138" max="5138" width="10.5703125" style="4" bestFit="1" customWidth="1"/>
    <col min="5139" max="5383" width="11.42578125" style="4"/>
    <col min="5384" max="5384" width="2.42578125" style="4" customWidth="1"/>
    <col min="5385" max="5385" width="4.5703125" style="4" customWidth="1"/>
    <col min="5386" max="5386" width="57.28515625" style="4" customWidth="1"/>
    <col min="5387" max="5392" width="12.7109375" style="4" customWidth="1"/>
    <col min="5393" max="5393" width="3.7109375" style="4" customWidth="1"/>
    <col min="5394" max="5394" width="10.5703125" style="4" bestFit="1" customWidth="1"/>
    <col min="5395" max="5639" width="11.42578125" style="4"/>
    <col min="5640" max="5640" width="2.42578125" style="4" customWidth="1"/>
    <col min="5641" max="5641" width="4.5703125" style="4" customWidth="1"/>
    <col min="5642" max="5642" width="57.28515625" style="4" customWidth="1"/>
    <col min="5643" max="5648" width="12.7109375" style="4" customWidth="1"/>
    <col min="5649" max="5649" width="3.7109375" style="4" customWidth="1"/>
    <col min="5650" max="5650" width="10.5703125" style="4" bestFit="1" customWidth="1"/>
    <col min="5651" max="5895" width="11.42578125" style="4"/>
    <col min="5896" max="5896" width="2.42578125" style="4" customWidth="1"/>
    <col min="5897" max="5897" width="4.5703125" style="4" customWidth="1"/>
    <col min="5898" max="5898" width="57.28515625" style="4" customWidth="1"/>
    <col min="5899" max="5904" width="12.7109375" style="4" customWidth="1"/>
    <col min="5905" max="5905" width="3.7109375" style="4" customWidth="1"/>
    <col min="5906" max="5906" width="10.5703125" style="4" bestFit="1" customWidth="1"/>
    <col min="5907" max="6151" width="11.42578125" style="4"/>
    <col min="6152" max="6152" width="2.42578125" style="4" customWidth="1"/>
    <col min="6153" max="6153" width="4.5703125" style="4" customWidth="1"/>
    <col min="6154" max="6154" width="57.28515625" style="4" customWidth="1"/>
    <col min="6155" max="6160" width="12.7109375" style="4" customWidth="1"/>
    <col min="6161" max="6161" width="3.7109375" style="4" customWidth="1"/>
    <col min="6162" max="6162" width="10.5703125" style="4" bestFit="1" customWidth="1"/>
    <col min="6163" max="6407" width="11.42578125" style="4"/>
    <col min="6408" max="6408" width="2.42578125" style="4" customWidth="1"/>
    <col min="6409" max="6409" width="4.5703125" style="4" customWidth="1"/>
    <col min="6410" max="6410" width="57.28515625" style="4" customWidth="1"/>
    <col min="6411" max="6416" width="12.7109375" style="4" customWidth="1"/>
    <col min="6417" max="6417" width="3.7109375" style="4" customWidth="1"/>
    <col min="6418" max="6418" width="10.5703125" style="4" bestFit="1" customWidth="1"/>
    <col min="6419" max="6663" width="11.42578125" style="4"/>
    <col min="6664" max="6664" width="2.42578125" style="4" customWidth="1"/>
    <col min="6665" max="6665" width="4.5703125" style="4" customWidth="1"/>
    <col min="6666" max="6666" width="57.28515625" style="4" customWidth="1"/>
    <col min="6667" max="6672" width="12.7109375" style="4" customWidth="1"/>
    <col min="6673" max="6673" width="3.7109375" style="4" customWidth="1"/>
    <col min="6674" max="6674" width="10.5703125" style="4" bestFit="1" customWidth="1"/>
    <col min="6675" max="6919" width="11.42578125" style="4"/>
    <col min="6920" max="6920" width="2.42578125" style="4" customWidth="1"/>
    <col min="6921" max="6921" width="4.5703125" style="4" customWidth="1"/>
    <col min="6922" max="6922" width="57.28515625" style="4" customWidth="1"/>
    <col min="6923" max="6928" width="12.7109375" style="4" customWidth="1"/>
    <col min="6929" max="6929" width="3.7109375" style="4" customWidth="1"/>
    <col min="6930" max="6930" width="10.5703125" style="4" bestFit="1" customWidth="1"/>
    <col min="6931" max="7175" width="11.42578125" style="4"/>
    <col min="7176" max="7176" width="2.42578125" style="4" customWidth="1"/>
    <col min="7177" max="7177" width="4.5703125" style="4" customWidth="1"/>
    <col min="7178" max="7178" width="57.28515625" style="4" customWidth="1"/>
    <col min="7179" max="7184" width="12.7109375" style="4" customWidth="1"/>
    <col min="7185" max="7185" width="3.7109375" style="4" customWidth="1"/>
    <col min="7186" max="7186" width="10.5703125" style="4" bestFit="1" customWidth="1"/>
    <col min="7187" max="7431" width="11.42578125" style="4"/>
    <col min="7432" max="7432" width="2.42578125" style="4" customWidth="1"/>
    <col min="7433" max="7433" width="4.5703125" style="4" customWidth="1"/>
    <col min="7434" max="7434" width="57.28515625" style="4" customWidth="1"/>
    <col min="7435" max="7440" width="12.7109375" style="4" customWidth="1"/>
    <col min="7441" max="7441" width="3.7109375" style="4" customWidth="1"/>
    <col min="7442" max="7442" width="10.5703125" style="4" bestFit="1" customWidth="1"/>
    <col min="7443" max="7687" width="11.42578125" style="4"/>
    <col min="7688" max="7688" width="2.42578125" style="4" customWidth="1"/>
    <col min="7689" max="7689" width="4.5703125" style="4" customWidth="1"/>
    <col min="7690" max="7690" width="57.28515625" style="4" customWidth="1"/>
    <col min="7691" max="7696" width="12.7109375" style="4" customWidth="1"/>
    <col min="7697" max="7697" width="3.7109375" style="4" customWidth="1"/>
    <col min="7698" max="7698" width="10.5703125" style="4" bestFit="1" customWidth="1"/>
    <col min="7699" max="7943" width="11.42578125" style="4"/>
    <col min="7944" max="7944" width="2.42578125" style="4" customWidth="1"/>
    <col min="7945" max="7945" width="4.5703125" style="4" customWidth="1"/>
    <col min="7946" max="7946" width="57.28515625" style="4" customWidth="1"/>
    <col min="7947" max="7952" width="12.7109375" style="4" customWidth="1"/>
    <col min="7953" max="7953" width="3.7109375" style="4" customWidth="1"/>
    <col min="7954" max="7954" width="10.5703125" style="4" bestFit="1" customWidth="1"/>
    <col min="7955" max="8199" width="11.42578125" style="4"/>
    <col min="8200" max="8200" width="2.42578125" style="4" customWidth="1"/>
    <col min="8201" max="8201" width="4.5703125" style="4" customWidth="1"/>
    <col min="8202" max="8202" width="57.28515625" style="4" customWidth="1"/>
    <col min="8203" max="8208" width="12.7109375" style="4" customWidth="1"/>
    <col min="8209" max="8209" width="3.7109375" style="4" customWidth="1"/>
    <col min="8210" max="8210" width="10.5703125" style="4" bestFit="1" customWidth="1"/>
    <col min="8211" max="8455" width="11.42578125" style="4"/>
    <col min="8456" max="8456" width="2.42578125" style="4" customWidth="1"/>
    <col min="8457" max="8457" width="4.5703125" style="4" customWidth="1"/>
    <col min="8458" max="8458" width="57.28515625" style="4" customWidth="1"/>
    <col min="8459" max="8464" width="12.7109375" style="4" customWidth="1"/>
    <col min="8465" max="8465" width="3.7109375" style="4" customWidth="1"/>
    <col min="8466" max="8466" width="10.5703125" style="4" bestFit="1" customWidth="1"/>
    <col min="8467" max="8711" width="11.42578125" style="4"/>
    <col min="8712" max="8712" width="2.42578125" style="4" customWidth="1"/>
    <col min="8713" max="8713" width="4.5703125" style="4" customWidth="1"/>
    <col min="8714" max="8714" width="57.28515625" style="4" customWidth="1"/>
    <col min="8715" max="8720" width="12.7109375" style="4" customWidth="1"/>
    <col min="8721" max="8721" width="3.7109375" style="4" customWidth="1"/>
    <col min="8722" max="8722" width="10.5703125" style="4" bestFit="1" customWidth="1"/>
    <col min="8723" max="8967" width="11.42578125" style="4"/>
    <col min="8968" max="8968" width="2.42578125" style="4" customWidth="1"/>
    <col min="8969" max="8969" width="4.5703125" style="4" customWidth="1"/>
    <col min="8970" max="8970" width="57.28515625" style="4" customWidth="1"/>
    <col min="8971" max="8976" width="12.7109375" style="4" customWidth="1"/>
    <col min="8977" max="8977" width="3.7109375" style="4" customWidth="1"/>
    <col min="8978" max="8978" width="10.5703125" style="4" bestFit="1" customWidth="1"/>
    <col min="8979" max="9223" width="11.42578125" style="4"/>
    <col min="9224" max="9224" width="2.42578125" style="4" customWidth="1"/>
    <col min="9225" max="9225" width="4.5703125" style="4" customWidth="1"/>
    <col min="9226" max="9226" width="57.28515625" style="4" customWidth="1"/>
    <col min="9227" max="9232" width="12.7109375" style="4" customWidth="1"/>
    <col min="9233" max="9233" width="3.7109375" style="4" customWidth="1"/>
    <col min="9234" max="9234" width="10.5703125" style="4" bestFit="1" customWidth="1"/>
    <col min="9235" max="9479" width="11.42578125" style="4"/>
    <col min="9480" max="9480" width="2.42578125" style="4" customWidth="1"/>
    <col min="9481" max="9481" width="4.5703125" style="4" customWidth="1"/>
    <col min="9482" max="9482" width="57.28515625" style="4" customWidth="1"/>
    <col min="9483" max="9488" width="12.7109375" style="4" customWidth="1"/>
    <col min="9489" max="9489" width="3.7109375" style="4" customWidth="1"/>
    <col min="9490" max="9490" width="10.5703125" style="4" bestFit="1" customWidth="1"/>
    <col min="9491" max="9735" width="11.42578125" style="4"/>
    <col min="9736" max="9736" width="2.42578125" style="4" customWidth="1"/>
    <col min="9737" max="9737" width="4.5703125" style="4" customWidth="1"/>
    <col min="9738" max="9738" width="57.28515625" style="4" customWidth="1"/>
    <col min="9739" max="9744" width="12.7109375" style="4" customWidth="1"/>
    <col min="9745" max="9745" width="3.7109375" style="4" customWidth="1"/>
    <col min="9746" max="9746" width="10.5703125" style="4" bestFit="1" customWidth="1"/>
    <col min="9747" max="9991" width="11.42578125" style="4"/>
    <col min="9992" max="9992" width="2.42578125" style="4" customWidth="1"/>
    <col min="9993" max="9993" width="4.5703125" style="4" customWidth="1"/>
    <col min="9994" max="9994" width="57.28515625" style="4" customWidth="1"/>
    <col min="9995" max="10000" width="12.7109375" style="4" customWidth="1"/>
    <col min="10001" max="10001" width="3.7109375" style="4" customWidth="1"/>
    <col min="10002" max="10002" width="10.5703125" style="4" bestFit="1" customWidth="1"/>
    <col min="10003" max="10247" width="11.42578125" style="4"/>
    <col min="10248" max="10248" width="2.42578125" style="4" customWidth="1"/>
    <col min="10249" max="10249" width="4.5703125" style="4" customWidth="1"/>
    <col min="10250" max="10250" width="57.28515625" style="4" customWidth="1"/>
    <col min="10251" max="10256" width="12.7109375" style="4" customWidth="1"/>
    <col min="10257" max="10257" width="3.7109375" style="4" customWidth="1"/>
    <col min="10258" max="10258" width="10.5703125" style="4" bestFit="1" customWidth="1"/>
    <col min="10259" max="10503" width="11.42578125" style="4"/>
    <col min="10504" max="10504" width="2.42578125" style="4" customWidth="1"/>
    <col min="10505" max="10505" width="4.5703125" style="4" customWidth="1"/>
    <col min="10506" max="10506" width="57.28515625" style="4" customWidth="1"/>
    <col min="10507" max="10512" width="12.7109375" style="4" customWidth="1"/>
    <col min="10513" max="10513" width="3.7109375" style="4" customWidth="1"/>
    <col min="10514" max="10514" width="10.5703125" style="4" bestFit="1" customWidth="1"/>
    <col min="10515" max="10759" width="11.42578125" style="4"/>
    <col min="10760" max="10760" width="2.42578125" style="4" customWidth="1"/>
    <col min="10761" max="10761" width="4.5703125" style="4" customWidth="1"/>
    <col min="10762" max="10762" width="57.28515625" style="4" customWidth="1"/>
    <col min="10763" max="10768" width="12.7109375" style="4" customWidth="1"/>
    <col min="10769" max="10769" width="3.7109375" style="4" customWidth="1"/>
    <col min="10770" max="10770" width="10.5703125" style="4" bestFit="1" customWidth="1"/>
    <col min="10771" max="11015" width="11.42578125" style="4"/>
    <col min="11016" max="11016" width="2.42578125" style="4" customWidth="1"/>
    <col min="11017" max="11017" width="4.5703125" style="4" customWidth="1"/>
    <col min="11018" max="11018" width="57.28515625" style="4" customWidth="1"/>
    <col min="11019" max="11024" width="12.7109375" style="4" customWidth="1"/>
    <col min="11025" max="11025" width="3.7109375" style="4" customWidth="1"/>
    <col min="11026" max="11026" width="10.5703125" style="4" bestFit="1" customWidth="1"/>
    <col min="11027" max="11271" width="11.42578125" style="4"/>
    <col min="11272" max="11272" width="2.42578125" style="4" customWidth="1"/>
    <col min="11273" max="11273" width="4.5703125" style="4" customWidth="1"/>
    <col min="11274" max="11274" width="57.28515625" style="4" customWidth="1"/>
    <col min="11275" max="11280" width="12.7109375" style="4" customWidth="1"/>
    <col min="11281" max="11281" width="3.7109375" style="4" customWidth="1"/>
    <col min="11282" max="11282" width="10.5703125" style="4" bestFit="1" customWidth="1"/>
    <col min="11283" max="11527" width="11.42578125" style="4"/>
    <col min="11528" max="11528" width="2.42578125" style="4" customWidth="1"/>
    <col min="11529" max="11529" width="4.5703125" style="4" customWidth="1"/>
    <col min="11530" max="11530" width="57.28515625" style="4" customWidth="1"/>
    <col min="11531" max="11536" width="12.7109375" style="4" customWidth="1"/>
    <col min="11537" max="11537" width="3.7109375" style="4" customWidth="1"/>
    <col min="11538" max="11538" width="10.5703125" style="4" bestFit="1" customWidth="1"/>
    <col min="11539" max="11783" width="11.42578125" style="4"/>
    <col min="11784" max="11784" width="2.42578125" style="4" customWidth="1"/>
    <col min="11785" max="11785" width="4.5703125" style="4" customWidth="1"/>
    <col min="11786" max="11786" width="57.28515625" style="4" customWidth="1"/>
    <col min="11787" max="11792" width="12.7109375" style="4" customWidth="1"/>
    <col min="11793" max="11793" width="3.7109375" style="4" customWidth="1"/>
    <col min="11794" max="11794" width="10.5703125" style="4" bestFit="1" customWidth="1"/>
    <col min="11795" max="12039" width="11.42578125" style="4"/>
    <col min="12040" max="12040" width="2.42578125" style="4" customWidth="1"/>
    <col min="12041" max="12041" width="4.5703125" style="4" customWidth="1"/>
    <col min="12042" max="12042" width="57.28515625" style="4" customWidth="1"/>
    <col min="12043" max="12048" width="12.7109375" style="4" customWidth="1"/>
    <col min="12049" max="12049" width="3.7109375" style="4" customWidth="1"/>
    <col min="12050" max="12050" width="10.5703125" style="4" bestFit="1" customWidth="1"/>
    <col min="12051" max="12295" width="11.42578125" style="4"/>
    <col min="12296" max="12296" width="2.42578125" style="4" customWidth="1"/>
    <col min="12297" max="12297" width="4.5703125" style="4" customWidth="1"/>
    <col min="12298" max="12298" width="57.28515625" style="4" customWidth="1"/>
    <col min="12299" max="12304" width="12.7109375" style="4" customWidth="1"/>
    <col min="12305" max="12305" width="3.7109375" style="4" customWidth="1"/>
    <col min="12306" max="12306" width="10.5703125" style="4" bestFit="1" customWidth="1"/>
    <col min="12307" max="12551" width="11.42578125" style="4"/>
    <col min="12552" max="12552" width="2.42578125" style="4" customWidth="1"/>
    <col min="12553" max="12553" width="4.5703125" style="4" customWidth="1"/>
    <col min="12554" max="12554" width="57.28515625" style="4" customWidth="1"/>
    <col min="12555" max="12560" width="12.7109375" style="4" customWidth="1"/>
    <col min="12561" max="12561" width="3.7109375" style="4" customWidth="1"/>
    <col min="12562" max="12562" width="10.5703125" style="4" bestFit="1" customWidth="1"/>
    <col min="12563" max="12807" width="11.42578125" style="4"/>
    <col min="12808" max="12808" width="2.42578125" style="4" customWidth="1"/>
    <col min="12809" max="12809" width="4.5703125" style="4" customWidth="1"/>
    <col min="12810" max="12810" width="57.28515625" style="4" customWidth="1"/>
    <col min="12811" max="12816" width="12.7109375" style="4" customWidth="1"/>
    <col min="12817" max="12817" width="3.7109375" style="4" customWidth="1"/>
    <col min="12818" max="12818" width="10.5703125" style="4" bestFit="1" customWidth="1"/>
    <col min="12819" max="13063" width="11.42578125" style="4"/>
    <col min="13064" max="13064" width="2.42578125" style="4" customWidth="1"/>
    <col min="13065" max="13065" width="4.5703125" style="4" customWidth="1"/>
    <col min="13066" max="13066" width="57.28515625" style="4" customWidth="1"/>
    <col min="13067" max="13072" width="12.7109375" style="4" customWidth="1"/>
    <col min="13073" max="13073" width="3.7109375" style="4" customWidth="1"/>
    <col min="13074" max="13074" width="10.5703125" style="4" bestFit="1" customWidth="1"/>
    <col min="13075" max="13319" width="11.42578125" style="4"/>
    <col min="13320" max="13320" width="2.42578125" style="4" customWidth="1"/>
    <col min="13321" max="13321" width="4.5703125" style="4" customWidth="1"/>
    <col min="13322" max="13322" width="57.28515625" style="4" customWidth="1"/>
    <col min="13323" max="13328" width="12.7109375" style="4" customWidth="1"/>
    <col min="13329" max="13329" width="3.7109375" style="4" customWidth="1"/>
    <col min="13330" max="13330" width="10.5703125" style="4" bestFit="1" customWidth="1"/>
    <col min="13331" max="13575" width="11.42578125" style="4"/>
    <col min="13576" max="13576" width="2.42578125" style="4" customWidth="1"/>
    <col min="13577" max="13577" width="4.5703125" style="4" customWidth="1"/>
    <col min="13578" max="13578" width="57.28515625" style="4" customWidth="1"/>
    <col min="13579" max="13584" width="12.7109375" style="4" customWidth="1"/>
    <col min="13585" max="13585" width="3.7109375" style="4" customWidth="1"/>
    <col min="13586" max="13586" width="10.5703125" style="4" bestFit="1" customWidth="1"/>
    <col min="13587" max="13831" width="11.42578125" style="4"/>
    <col min="13832" max="13832" width="2.42578125" style="4" customWidth="1"/>
    <col min="13833" max="13833" width="4.5703125" style="4" customWidth="1"/>
    <col min="13834" max="13834" width="57.28515625" style="4" customWidth="1"/>
    <col min="13835" max="13840" width="12.7109375" style="4" customWidth="1"/>
    <col min="13841" max="13841" width="3.7109375" style="4" customWidth="1"/>
    <col min="13842" max="13842" width="10.5703125" style="4" bestFit="1" customWidth="1"/>
    <col min="13843" max="14087" width="11.42578125" style="4"/>
    <col min="14088" max="14088" width="2.42578125" style="4" customWidth="1"/>
    <col min="14089" max="14089" width="4.5703125" style="4" customWidth="1"/>
    <col min="14090" max="14090" width="57.28515625" style="4" customWidth="1"/>
    <col min="14091" max="14096" width="12.7109375" style="4" customWidth="1"/>
    <col min="14097" max="14097" width="3.7109375" style="4" customWidth="1"/>
    <col min="14098" max="14098" width="10.5703125" style="4" bestFit="1" customWidth="1"/>
    <col min="14099" max="14343" width="11.42578125" style="4"/>
    <col min="14344" max="14344" width="2.42578125" style="4" customWidth="1"/>
    <col min="14345" max="14345" width="4.5703125" style="4" customWidth="1"/>
    <col min="14346" max="14346" width="57.28515625" style="4" customWidth="1"/>
    <col min="14347" max="14352" width="12.7109375" style="4" customWidth="1"/>
    <col min="14353" max="14353" width="3.7109375" style="4" customWidth="1"/>
    <col min="14354" max="14354" width="10.5703125" style="4" bestFit="1" customWidth="1"/>
    <col min="14355" max="14599" width="11.42578125" style="4"/>
    <col min="14600" max="14600" width="2.42578125" style="4" customWidth="1"/>
    <col min="14601" max="14601" width="4.5703125" style="4" customWidth="1"/>
    <col min="14602" max="14602" width="57.28515625" style="4" customWidth="1"/>
    <col min="14603" max="14608" width="12.7109375" style="4" customWidth="1"/>
    <col min="14609" max="14609" width="3.7109375" style="4" customWidth="1"/>
    <col min="14610" max="14610" width="10.5703125" style="4" bestFit="1" customWidth="1"/>
    <col min="14611" max="14855" width="11.42578125" style="4"/>
    <col min="14856" max="14856" width="2.42578125" style="4" customWidth="1"/>
    <col min="14857" max="14857" width="4.5703125" style="4" customWidth="1"/>
    <col min="14858" max="14858" width="57.28515625" style="4" customWidth="1"/>
    <col min="14859" max="14864" width="12.7109375" style="4" customWidth="1"/>
    <col min="14865" max="14865" width="3.7109375" style="4" customWidth="1"/>
    <col min="14866" max="14866" width="10.5703125" style="4" bestFit="1" customWidth="1"/>
    <col min="14867" max="15111" width="11.42578125" style="4"/>
    <col min="15112" max="15112" width="2.42578125" style="4" customWidth="1"/>
    <col min="15113" max="15113" width="4.5703125" style="4" customWidth="1"/>
    <col min="15114" max="15114" width="57.28515625" style="4" customWidth="1"/>
    <col min="15115" max="15120" width="12.7109375" style="4" customWidth="1"/>
    <col min="15121" max="15121" width="3.7109375" style="4" customWidth="1"/>
    <col min="15122" max="15122" width="10.5703125" style="4" bestFit="1" customWidth="1"/>
    <col min="15123" max="15367" width="11.42578125" style="4"/>
    <col min="15368" max="15368" width="2.42578125" style="4" customWidth="1"/>
    <col min="15369" max="15369" width="4.5703125" style="4" customWidth="1"/>
    <col min="15370" max="15370" width="57.28515625" style="4" customWidth="1"/>
    <col min="15371" max="15376" width="12.7109375" style="4" customWidth="1"/>
    <col min="15377" max="15377" width="3.7109375" style="4" customWidth="1"/>
    <col min="15378" max="15378" width="10.5703125" style="4" bestFit="1" customWidth="1"/>
    <col min="15379" max="15623" width="11.42578125" style="4"/>
    <col min="15624" max="15624" width="2.42578125" style="4" customWidth="1"/>
    <col min="15625" max="15625" width="4.5703125" style="4" customWidth="1"/>
    <col min="15626" max="15626" width="57.28515625" style="4" customWidth="1"/>
    <col min="15627" max="15632" width="12.7109375" style="4" customWidth="1"/>
    <col min="15633" max="15633" width="3.7109375" style="4" customWidth="1"/>
    <col min="15634" max="15634" width="10.5703125" style="4" bestFit="1" customWidth="1"/>
    <col min="15635" max="15879" width="11.42578125" style="4"/>
    <col min="15880" max="15880" width="2.42578125" style="4" customWidth="1"/>
    <col min="15881" max="15881" width="4.5703125" style="4" customWidth="1"/>
    <col min="15882" max="15882" width="57.28515625" style="4" customWidth="1"/>
    <col min="15883" max="15888" width="12.7109375" style="4" customWidth="1"/>
    <col min="15889" max="15889" width="3.7109375" style="4" customWidth="1"/>
    <col min="15890" max="15890" width="10.5703125" style="4" bestFit="1" customWidth="1"/>
    <col min="15891" max="16135" width="11.42578125" style="4"/>
    <col min="16136" max="16136" width="2.42578125" style="4" customWidth="1"/>
    <col min="16137" max="16137" width="4.5703125" style="4" customWidth="1"/>
    <col min="16138" max="16138" width="57.28515625" style="4" customWidth="1"/>
    <col min="16139" max="16144" width="12.7109375" style="4" customWidth="1"/>
    <col min="16145" max="16145" width="3.7109375" style="4" customWidth="1"/>
    <col min="16146" max="16146" width="10.5703125" style="4" bestFit="1" customWidth="1"/>
    <col min="16147" max="16384" width="11.42578125" style="4"/>
  </cols>
  <sheetData>
    <row r="1" spans="2:24"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80"/>
    </row>
    <row r="2" spans="2:24" ht="18.75">
      <c r="B2" s="81" t="s">
        <v>86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2:24" ht="21" customHeight="1">
      <c r="B3" s="81" t="s">
        <v>88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  <c r="Q3" s="62"/>
      <c r="R3" s="62"/>
      <c r="S3" s="62"/>
      <c r="T3" s="62"/>
      <c r="U3" s="62"/>
      <c r="V3" s="62"/>
      <c r="W3" s="62"/>
      <c r="X3" s="63"/>
    </row>
    <row r="4" spans="2:24">
      <c r="B4" s="84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85"/>
    </row>
    <row r="5" spans="2:24" ht="18.75" thickBot="1"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8"/>
      <c r="R5" s="5"/>
    </row>
    <row r="6" spans="2:24" ht="18.75" thickBot="1">
      <c r="B6" s="70" t="s">
        <v>85</v>
      </c>
      <c r="C6" s="71"/>
      <c r="D6" s="15" t="s">
        <v>19</v>
      </c>
      <c r="E6" s="16" t="s">
        <v>2</v>
      </c>
      <c r="F6" s="16" t="s">
        <v>3</v>
      </c>
      <c r="G6" s="16" t="s">
        <v>4</v>
      </c>
      <c r="H6" s="16" t="s">
        <v>5</v>
      </c>
      <c r="I6" s="16" t="s">
        <v>6</v>
      </c>
      <c r="J6" s="17" t="s">
        <v>7</v>
      </c>
      <c r="K6" s="16" t="s">
        <v>8</v>
      </c>
      <c r="L6" s="17" t="s">
        <v>9</v>
      </c>
      <c r="M6" s="16" t="s">
        <v>10</v>
      </c>
      <c r="N6" s="17" t="s">
        <v>11</v>
      </c>
      <c r="O6" s="16" t="s">
        <v>12</v>
      </c>
      <c r="P6" s="18" t="s">
        <v>13</v>
      </c>
    </row>
    <row r="7" spans="2:24" ht="15" customHeight="1">
      <c r="B7" s="66" t="s">
        <v>20</v>
      </c>
      <c r="C7" s="67"/>
      <c r="D7" s="35">
        <f>SUM(D8:D14)</f>
        <v>10021038.140000001</v>
      </c>
      <c r="E7" s="35">
        <f t="shared" ref="E7:N7" si="0">SUM(E8:E14)</f>
        <v>861681.19</v>
      </c>
      <c r="F7" s="35">
        <f t="shared" si="0"/>
        <v>699296.59</v>
      </c>
      <c r="G7" s="35">
        <f t="shared" si="0"/>
        <v>809812.33</v>
      </c>
      <c r="H7" s="35">
        <f t="shared" si="0"/>
        <v>699296.59</v>
      </c>
      <c r="I7" s="35">
        <f t="shared" si="0"/>
        <v>718130.08</v>
      </c>
      <c r="J7" s="35">
        <f t="shared" si="0"/>
        <v>760728.97</v>
      </c>
      <c r="K7" s="35">
        <f t="shared" si="0"/>
        <v>855929.39</v>
      </c>
      <c r="L7" s="35">
        <f t="shared" si="0"/>
        <v>715561.7</v>
      </c>
      <c r="M7" s="35">
        <f t="shared" si="0"/>
        <v>698296.59</v>
      </c>
      <c r="N7" s="35">
        <f t="shared" si="0"/>
        <v>766042.77</v>
      </c>
      <c r="O7" s="35">
        <f>SUM(O8:O14)</f>
        <v>708390.35</v>
      </c>
      <c r="P7" s="36">
        <f>SUM(P8:P14)</f>
        <v>1727871.59</v>
      </c>
      <c r="S7" s="6"/>
    </row>
    <row r="8" spans="2:24" ht="36">
      <c r="B8" s="19"/>
      <c r="C8" s="20" t="s">
        <v>21</v>
      </c>
      <c r="D8" s="21">
        <f>SUM(E8:P8)</f>
        <v>2859015.0300000003</v>
      </c>
      <c r="E8" s="21">
        <v>317668.34000000003</v>
      </c>
      <c r="F8" s="21">
        <v>211778.89</v>
      </c>
      <c r="G8" s="21">
        <v>211778.89</v>
      </c>
      <c r="H8" s="21">
        <v>211778.89</v>
      </c>
      <c r="I8" s="21">
        <v>211778.89</v>
      </c>
      <c r="J8" s="39">
        <v>211778.89</v>
      </c>
      <c r="K8" s="39">
        <v>317668.34000000003</v>
      </c>
      <c r="L8" s="39">
        <v>211778.89</v>
      </c>
      <c r="M8" s="39">
        <v>211778.89</v>
      </c>
      <c r="N8" s="39">
        <v>211778.89</v>
      </c>
      <c r="O8" s="39">
        <v>211778.89</v>
      </c>
      <c r="P8" s="40">
        <v>317668.34000000003</v>
      </c>
      <c r="R8" s="7"/>
    </row>
    <row r="9" spans="2:24" ht="28.5" customHeight="1">
      <c r="B9" s="19"/>
      <c r="C9" s="20" t="s">
        <v>22</v>
      </c>
      <c r="D9" s="21">
        <f>SUM(E9:P9)</f>
        <v>6000</v>
      </c>
      <c r="E9" s="21">
        <v>1000</v>
      </c>
      <c r="F9" s="21">
        <v>1000</v>
      </c>
      <c r="G9" s="21">
        <v>1000</v>
      </c>
      <c r="H9" s="21">
        <v>1000</v>
      </c>
      <c r="I9" s="21">
        <v>1000</v>
      </c>
      <c r="J9" s="39">
        <v>1000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40">
        <v>0</v>
      </c>
      <c r="R9" s="7"/>
    </row>
    <row r="10" spans="2:24">
      <c r="B10" s="19"/>
      <c r="C10" s="20" t="s">
        <v>23</v>
      </c>
      <c r="D10" s="21">
        <f>SUM(E10:P10)</f>
        <v>5516684.2200000007</v>
      </c>
      <c r="E10" s="21">
        <v>376105.35</v>
      </c>
      <c r="F10" s="21">
        <v>375868.49</v>
      </c>
      <c r="G10" s="21">
        <v>380299.49</v>
      </c>
      <c r="H10" s="21">
        <v>375868.49</v>
      </c>
      <c r="I10" s="21">
        <v>375868.49</v>
      </c>
      <c r="J10" s="39">
        <v>437300.87</v>
      </c>
      <c r="K10" s="39">
        <v>376105.35</v>
      </c>
      <c r="L10" s="39">
        <v>375868.49</v>
      </c>
      <c r="M10" s="39">
        <v>375868.49</v>
      </c>
      <c r="N10" s="39">
        <v>443614.67</v>
      </c>
      <c r="O10" s="39">
        <v>375868.49</v>
      </c>
      <c r="P10" s="40">
        <v>1248047.55</v>
      </c>
    </row>
    <row r="11" spans="2:24">
      <c r="B11" s="19"/>
      <c r="C11" s="20" t="s">
        <v>24</v>
      </c>
      <c r="D11" s="21">
        <f>SUM(E11:P11)</f>
        <v>1195023.18</v>
      </c>
      <c r="E11" s="21">
        <v>121847.03999999999</v>
      </c>
      <c r="F11" s="21">
        <v>81231.34</v>
      </c>
      <c r="G11" s="21">
        <v>179631.34</v>
      </c>
      <c r="H11" s="21">
        <v>81231.34</v>
      </c>
      <c r="I11" s="21">
        <v>81231.34</v>
      </c>
      <c r="J11" s="39">
        <v>81231.34</v>
      </c>
      <c r="K11" s="39">
        <v>121847.03999999999</v>
      </c>
      <c r="L11" s="39">
        <v>81231.34</v>
      </c>
      <c r="M11" s="39">
        <v>81231.34</v>
      </c>
      <c r="N11" s="39">
        <v>81231.34</v>
      </c>
      <c r="O11" s="39">
        <v>81231.34</v>
      </c>
      <c r="P11" s="40">
        <v>121847.03999999999</v>
      </c>
    </row>
    <row r="12" spans="2:24">
      <c r="B12" s="19"/>
      <c r="C12" s="20" t="s">
        <v>25</v>
      </c>
      <c r="D12" s="21">
        <f t="shared" ref="D12:D14" si="1">SUM(E12:P12)</f>
        <v>437815.70999999996</v>
      </c>
      <c r="E12" s="21">
        <v>45060.46</v>
      </c>
      <c r="F12" s="21">
        <v>29417.87</v>
      </c>
      <c r="G12" s="21">
        <v>37102.61</v>
      </c>
      <c r="H12" s="21">
        <v>29417.87</v>
      </c>
      <c r="I12" s="21">
        <v>48251.360000000001</v>
      </c>
      <c r="J12" s="39">
        <v>29417.87</v>
      </c>
      <c r="K12" s="39">
        <v>40308.660000000003</v>
      </c>
      <c r="L12" s="39">
        <v>40182.980000000003</v>
      </c>
      <c r="M12" s="39">
        <v>29417.87</v>
      </c>
      <c r="N12" s="39">
        <v>29417.87</v>
      </c>
      <c r="O12" s="39">
        <v>39511.629999999997</v>
      </c>
      <c r="P12" s="40">
        <v>40308.660000000003</v>
      </c>
    </row>
    <row r="13" spans="2:24">
      <c r="B13" s="19"/>
      <c r="C13" s="20" t="s">
        <v>26</v>
      </c>
      <c r="D13" s="39">
        <f>SUM(E13:P13)</f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0">
        <v>0</v>
      </c>
    </row>
    <row r="14" spans="2:24">
      <c r="B14" s="19"/>
      <c r="C14" s="20" t="s">
        <v>27</v>
      </c>
      <c r="D14" s="21">
        <f t="shared" si="1"/>
        <v>6500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6500</v>
      </c>
      <c r="M14" s="39">
        <v>0</v>
      </c>
      <c r="N14" s="39">
        <v>0</v>
      </c>
      <c r="O14" s="39">
        <v>0</v>
      </c>
      <c r="P14" s="40">
        <v>0</v>
      </c>
    </row>
    <row r="15" spans="2:24" ht="15" customHeight="1">
      <c r="B15" s="68" t="s">
        <v>28</v>
      </c>
      <c r="C15" s="69"/>
      <c r="D15" s="37">
        <f>SUM(D16:D24)</f>
        <v>570746</v>
      </c>
      <c r="E15" s="37">
        <f t="shared" ref="E15:P15" si="2">SUM(E16:E24)</f>
        <v>157531</v>
      </c>
      <c r="F15" s="37">
        <f t="shared" si="2"/>
        <v>42544</v>
      </c>
      <c r="G15" s="37">
        <f t="shared" si="2"/>
        <v>35909</v>
      </c>
      <c r="H15" s="37">
        <f t="shared" si="2"/>
        <v>43396</v>
      </c>
      <c r="I15" s="37">
        <f t="shared" si="2"/>
        <v>50576</v>
      </c>
      <c r="J15" s="37">
        <f t="shared" si="2"/>
        <v>33267</v>
      </c>
      <c r="K15" s="37">
        <f t="shared" si="2"/>
        <v>33128</v>
      </c>
      <c r="L15" s="37">
        <f t="shared" si="2"/>
        <v>21296</v>
      </c>
      <c r="M15" s="37">
        <f t="shared" si="2"/>
        <v>58583</v>
      </c>
      <c r="N15" s="37">
        <f t="shared" si="2"/>
        <v>29359</v>
      </c>
      <c r="O15" s="37">
        <f t="shared" si="2"/>
        <v>44011</v>
      </c>
      <c r="P15" s="38">
        <f t="shared" si="2"/>
        <v>21146</v>
      </c>
      <c r="R15" s="8"/>
      <c r="S15" s="6"/>
    </row>
    <row r="16" spans="2:24" ht="36">
      <c r="B16" s="19"/>
      <c r="C16" s="20" t="s">
        <v>29</v>
      </c>
      <c r="D16" s="21">
        <f t="shared" ref="D16:D72" si="3">SUM(E16:P16)</f>
        <v>187756</v>
      </c>
      <c r="E16" s="21">
        <v>47281</v>
      </c>
      <c r="F16" s="21">
        <v>14404</v>
      </c>
      <c r="G16" s="21">
        <v>10929</v>
      </c>
      <c r="H16" s="21">
        <v>21292</v>
      </c>
      <c r="I16" s="21">
        <v>18076</v>
      </c>
      <c r="J16" s="39">
        <v>12953</v>
      </c>
      <c r="K16" s="39">
        <v>7478</v>
      </c>
      <c r="L16" s="39">
        <v>3956</v>
      </c>
      <c r="M16" s="39">
        <v>6573</v>
      </c>
      <c r="N16" s="39">
        <v>13841</v>
      </c>
      <c r="O16" s="39">
        <v>26487</v>
      </c>
      <c r="P16" s="40">
        <v>4486</v>
      </c>
    </row>
    <row r="17" spans="2:19">
      <c r="B17" s="19"/>
      <c r="C17" s="20" t="s">
        <v>30</v>
      </c>
      <c r="D17" s="21">
        <f t="shared" si="3"/>
        <v>8420</v>
      </c>
      <c r="E17" s="23">
        <v>460</v>
      </c>
      <c r="F17" s="23">
        <v>530</v>
      </c>
      <c r="G17" s="23">
        <v>460</v>
      </c>
      <c r="H17" s="23">
        <v>1104</v>
      </c>
      <c r="I17" s="23">
        <v>610</v>
      </c>
      <c r="J17" s="39">
        <v>824</v>
      </c>
      <c r="K17" s="39">
        <v>750</v>
      </c>
      <c r="L17" s="39">
        <v>550</v>
      </c>
      <c r="M17" s="39">
        <v>830</v>
      </c>
      <c r="N17" s="39">
        <v>818</v>
      </c>
      <c r="O17" s="39">
        <v>1024</v>
      </c>
      <c r="P17" s="40">
        <v>460</v>
      </c>
    </row>
    <row r="18" spans="2:19" ht="36">
      <c r="B18" s="19"/>
      <c r="C18" s="20" t="s">
        <v>31</v>
      </c>
      <c r="D18" s="39">
        <f t="shared" si="3"/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0">
        <v>0</v>
      </c>
    </row>
    <row r="19" spans="2:19" ht="36">
      <c r="B19" s="19"/>
      <c r="C19" s="20" t="s">
        <v>32</v>
      </c>
      <c r="D19" s="21">
        <f t="shared" si="3"/>
        <v>15950</v>
      </c>
      <c r="E19" s="21">
        <v>3190</v>
      </c>
      <c r="F19" s="22">
        <v>3190</v>
      </c>
      <c r="G19" s="39">
        <v>0</v>
      </c>
      <c r="H19" s="39">
        <v>0</v>
      </c>
      <c r="I19" s="22">
        <v>3190</v>
      </c>
      <c r="J19" s="39">
        <v>3190</v>
      </c>
      <c r="K19" s="39">
        <v>0</v>
      </c>
      <c r="L19" s="39">
        <v>3190</v>
      </c>
      <c r="M19" s="39">
        <v>0</v>
      </c>
      <c r="N19" s="39">
        <v>0</v>
      </c>
      <c r="O19" s="39">
        <v>0</v>
      </c>
      <c r="P19" s="40">
        <v>0</v>
      </c>
    </row>
    <row r="20" spans="2:19" ht="25.5" customHeight="1">
      <c r="B20" s="19"/>
      <c r="C20" s="20" t="s">
        <v>33</v>
      </c>
      <c r="D20" s="21">
        <f t="shared" si="3"/>
        <v>10460</v>
      </c>
      <c r="E20" s="22">
        <v>5820</v>
      </c>
      <c r="F20" s="22">
        <v>2320</v>
      </c>
      <c r="G20" s="22">
        <v>2320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0">
        <v>0</v>
      </c>
    </row>
    <row r="21" spans="2:19">
      <c r="B21" s="19"/>
      <c r="C21" s="20" t="s">
        <v>34</v>
      </c>
      <c r="D21" s="21">
        <f t="shared" si="3"/>
        <v>174700</v>
      </c>
      <c r="E21" s="22">
        <v>10800</v>
      </c>
      <c r="F21" s="22">
        <v>12600</v>
      </c>
      <c r="G21" s="22">
        <v>12700</v>
      </c>
      <c r="H21" s="22">
        <v>19000</v>
      </c>
      <c r="I21" s="22">
        <v>17200</v>
      </c>
      <c r="J21" s="39">
        <v>16300</v>
      </c>
      <c r="K21" s="39">
        <v>15400</v>
      </c>
      <c r="L21" s="39">
        <v>13600</v>
      </c>
      <c r="M21" s="39">
        <v>12700</v>
      </c>
      <c r="N21" s="39">
        <v>14700</v>
      </c>
      <c r="O21" s="39">
        <v>13500</v>
      </c>
      <c r="P21" s="40">
        <v>16200</v>
      </c>
    </row>
    <row r="22" spans="2:19" ht="36">
      <c r="B22" s="19"/>
      <c r="C22" s="20" t="s">
        <v>35</v>
      </c>
      <c r="D22" s="21">
        <f t="shared" si="3"/>
        <v>62460</v>
      </c>
      <c r="E22" s="22">
        <v>30480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28980</v>
      </c>
      <c r="N22" s="39">
        <v>0</v>
      </c>
      <c r="O22" s="39">
        <v>3000</v>
      </c>
      <c r="P22" s="40">
        <v>0</v>
      </c>
    </row>
    <row r="23" spans="2:19">
      <c r="B23" s="19"/>
      <c r="C23" s="20" t="s">
        <v>36</v>
      </c>
      <c r="D23" s="39">
        <f t="shared" si="3"/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40">
        <v>0</v>
      </c>
    </row>
    <row r="24" spans="2:19">
      <c r="B24" s="19"/>
      <c r="C24" s="20" t="s">
        <v>37</v>
      </c>
      <c r="D24" s="21">
        <f t="shared" si="3"/>
        <v>111000</v>
      </c>
      <c r="E24" s="22">
        <v>59500</v>
      </c>
      <c r="F24" s="22">
        <v>9500</v>
      </c>
      <c r="G24" s="22">
        <v>9500</v>
      </c>
      <c r="H24" s="22">
        <v>2000</v>
      </c>
      <c r="I24" s="22">
        <v>11500</v>
      </c>
      <c r="J24" s="39">
        <v>0</v>
      </c>
      <c r="K24" s="39">
        <v>9500</v>
      </c>
      <c r="L24" s="39">
        <v>0</v>
      </c>
      <c r="M24" s="39">
        <v>9500</v>
      </c>
      <c r="N24" s="39">
        <v>0</v>
      </c>
      <c r="O24" s="39">
        <v>0</v>
      </c>
      <c r="P24" s="40">
        <v>0</v>
      </c>
    </row>
    <row r="25" spans="2:19" ht="15" customHeight="1">
      <c r="B25" s="68" t="s">
        <v>38</v>
      </c>
      <c r="C25" s="69"/>
      <c r="D25" s="37">
        <f>SUM(D26:D34)</f>
        <v>3453721</v>
      </c>
      <c r="E25" s="37">
        <f t="shared" ref="E25" si="4">SUM(E26:E34)</f>
        <v>374376</v>
      </c>
      <c r="F25" s="37">
        <f t="shared" ref="F25" si="5">SUM(F26:F34)</f>
        <v>167114</v>
      </c>
      <c r="G25" s="37">
        <f t="shared" ref="G25" si="6">SUM(G26:G34)</f>
        <v>262085</v>
      </c>
      <c r="H25" s="37">
        <f t="shared" ref="H25" si="7">SUM(H26:H34)</f>
        <v>146692</v>
      </c>
      <c r="I25" s="37">
        <f t="shared" ref="I25" si="8">SUM(I26:I34)</f>
        <v>1280924</v>
      </c>
      <c r="J25" s="37">
        <f t="shared" ref="J25" si="9">SUM(J26:J34)</f>
        <v>209212</v>
      </c>
      <c r="K25" s="37">
        <f t="shared" ref="K25" si="10">SUM(K26:K34)</f>
        <v>201524</v>
      </c>
      <c r="L25" s="37">
        <f t="shared" ref="L25" si="11">SUM(L26:L34)</f>
        <v>123926</v>
      </c>
      <c r="M25" s="37">
        <f t="shared" ref="M25" si="12">SUM(M26:M34)</f>
        <v>183452</v>
      </c>
      <c r="N25" s="37">
        <f t="shared" ref="N25" si="13">SUM(N26:N34)</f>
        <v>102026</v>
      </c>
      <c r="O25" s="37">
        <f t="shared" ref="O25" si="14">SUM(O26:O34)</f>
        <v>155346</v>
      </c>
      <c r="P25" s="38">
        <f t="shared" ref="P25" si="15">SUM(P26:P34)</f>
        <v>247044</v>
      </c>
      <c r="S25" s="6"/>
    </row>
    <row r="26" spans="2:19">
      <c r="B26" s="19"/>
      <c r="C26" s="20" t="s">
        <v>39</v>
      </c>
      <c r="D26" s="21">
        <f t="shared" si="3"/>
        <v>493660</v>
      </c>
      <c r="E26" s="22">
        <v>114638</v>
      </c>
      <c r="F26" s="22">
        <v>30638</v>
      </c>
      <c r="G26" s="22">
        <v>29638</v>
      </c>
      <c r="H26" s="22">
        <v>30638</v>
      </c>
      <c r="I26" s="22">
        <v>37772</v>
      </c>
      <c r="J26" s="39">
        <v>45906</v>
      </c>
      <c r="K26" s="39">
        <v>46906</v>
      </c>
      <c r="L26" s="39">
        <v>37772</v>
      </c>
      <c r="M26" s="39">
        <v>29638</v>
      </c>
      <c r="N26" s="39">
        <v>30838</v>
      </c>
      <c r="O26" s="39">
        <v>29638</v>
      </c>
      <c r="P26" s="39">
        <v>29638</v>
      </c>
    </row>
    <row r="27" spans="2:19">
      <c r="B27" s="19"/>
      <c r="C27" s="20" t="s">
        <v>40</v>
      </c>
      <c r="D27" s="21">
        <f t="shared" si="3"/>
        <v>553840</v>
      </c>
      <c r="E27" s="22">
        <v>48820</v>
      </c>
      <c r="F27" s="22">
        <v>44820</v>
      </c>
      <c r="G27" s="22">
        <v>48820</v>
      </c>
      <c r="H27" s="22">
        <v>48820</v>
      </c>
      <c r="I27" s="22">
        <v>48820</v>
      </c>
      <c r="J27" s="39">
        <v>44820</v>
      </c>
      <c r="K27" s="39">
        <v>44820</v>
      </c>
      <c r="L27" s="39">
        <v>44820</v>
      </c>
      <c r="M27" s="39">
        <v>44820</v>
      </c>
      <c r="N27" s="39">
        <v>44820</v>
      </c>
      <c r="O27" s="39">
        <v>44820</v>
      </c>
      <c r="P27" s="39">
        <v>44820</v>
      </c>
    </row>
    <row r="28" spans="2:19" ht="36">
      <c r="B28" s="19"/>
      <c r="C28" s="20" t="s">
        <v>41</v>
      </c>
      <c r="D28" s="21">
        <f t="shared" si="3"/>
        <v>1439300</v>
      </c>
      <c r="E28" s="22">
        <v>36700</v>
      </c>
      <c r="F28" s="22">
        <v>20800</v>
      </c>
      <c r="G28" s="22">
        <v>38300</v>
      </c>
      <c r="H28" s="22">
        <v>26300</v>
      </c>
      <c r="I28" s="22">
        <v>1154100</v>
      </c>
      <c r="J28" s="39">
        <v>30300</v>
      </c>
      <c r="K28" s="39">
        <v>80300</v>
      </c>
      <c r="L28" s="39">
        <v>5300</v>
      </c>
      <c r="M28" s="39">
        <v>8300</v>
      </c>
      <c r="N28" s="39">
        <v>5300</v>
      </c>
      <c r="O28" s="39">
        <v>23300</v>
      </c>
      <c r="P28" s="39">
        <v>10300</v>
      </c>
    </row>
    <row r="29" spans="2:19">
      <c r="B29" s="19"/>
      <c r="C29" s="20" t="s">
        <v>42</v>
      </c>
      <c r="D29" s="21">
        <f t="shared" si="3"/>
        <v>140890</v>
      </c>
      <c r="E29" s="22">
        <v>76670</v>
      </c>
      <c r="F29" s="22">
        <v>1670</v>
      </c>
      <c r="G29" s="22">
        <v>1670</v>
      </c>
      <c r="H29" s="22">
        <v>1670</v>
      </c>
      <c r="I29" s="22">
        <v>8350</v>
      </c>
      <c r="J29" s="39">
        <v>14170</v>
      </c>
      <c r="K29" s="39">
        <v>14170</v>
      </c>
      <c r="L29" s="39">
        <v>1670</v>
      </c>
      <c r="M29" s="39">
        <v>3340</v>
      </c>
      <c r="N29" s="39">
        <v>1670</v>
      </c>
      <c r="O29" s="39">
        <v>1670</v>
      </c>
      <c r="P29" s="39">
        <v>14170</v>
      </c>
    </row>
    <row r="30" spans="2:19" ht="36">
      <c r="B30" s="19"/>
      <c r="C30" s="20" t="s">
        <v>43</v>
      </c>
      <c r="D30" s="21">
        <f t="shared" si="3"/>
        <v>263550</v>
      </c>
      <c r="E30" s="22">
        <v>75650</v>
      </c>
      <c r="F30" s="22">
        <v>53200</v>
      </c>
      <c r="G30" s="22">
        <v>36700</v>
      </c>
      <c r="H30" s="22">
        <v>26350</v>
      </c>
      <c r="I30" s="22">
        <v>23050</v>
      </c>
      <c r="J30" s="39">
        <v>2700</v>
      </c>
      <c r="K30" s="39">
        <v>7650</v>
      </c>
      <c r="L30" s="39">
        <v>7650</v>
      </c>
      <c r="M30" s="39">
        <v>7650</v>
      </c>
      <c r="N30" s="39">
        <v>7650</v>
      </c>
      <c r="O30" s="39">
        <v>7650</v>
      </c>
      <c r="P30" s="39">
        <v>7650</v>
      </c>
    </row>
    <row r="31" spans="2:19">
      <c r="B31" s="19"/>
      <c r="C31" s="20" t="s">
        <v>44</v>
      </c>
      <c r="D31" s="39">
        <f t="shared" si="3"/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</row>
    <row r="32" spans="2:19">
      <c r="B32" s="19"/>
      <c r="C32" s="20" t="s">
        <v>45</v>
      </c>
      <c r="D32" s="21">
        <f t="shared" si="3"/>
        <v>212341</v>
      </c>
      <c r="E32" s="22">
        <v>10558</v>
      </c>
      <c r="F32" s="22">
        <v>15986</v>
      </c>
      <c r="G32" s="22">
        <v>37757</v>
      </c>
      <c r="H32" s="22">
        <v>12914</v>
      </c>
      <c r="I32" s="22">
        <v>8832</v>
      </c>
      <c r="J32" s="39">
        <v>20916</v>
      </c>
      <c r="K32" s="39">
        <v>7678</v>
      </c>
      <c r="L32" s="39">
        <v>26714</v>
      </c>
      <c r="M32" s="39">
        <v>22304</v>
      </c>
      <c r="N32" s="39">
        <v>11748</v>
      </c>
      <c r="O32" s="39">
        <v>13768</v>
      </c>
      <c r="P32" s="39">
        <v>23166</v>
      </c>
    </row>
    <row r="33" spans="2:19">
      <c r="B33" s="19"/>
      <c r="C33" s="20" t="s">
        <v>46</v>
      </c>
      <c r="D33" s="21">
        <f t="shared" si="3"/>
        <v>85000</v>
      </c>
      <c r="E33" s="39">
        <v>0</v>
      </c>
      <c r="F33" s="39">
        <v>0</v>
      </c>
      <c r="G33" s="22">
        <v>17000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17000</v>
      </c>
      <c r="N33" s="39">
        <v>0</v>
      </c>
      <c r="O33" s="39">
        <v>34500</v>
      </c>
      <c r="P33" s="39">
        <v>16500</v>
      </c>
      <c r="S33" s="8"/>
    </row>
    <row r="34" spans="2:19">
      <c r="B34" s="19"/>
      <c r="C34" s="20" t="s">
        <v>47</v>
      </c>
      <c r="D34" s="21">
        <f t="shared" si="3"/>
        <v>265140</v>
      </c>
      <c r="E34" s="22">
        <v>11340</v>
      </c>
      <c r="F34" s="39">
        <v>0</v>
      </c>
      <c r="G34" s="22">
        <v>52200</v>
      </c>
      <c r="H34" s="39">
        <v>0</v>
      </c>
      <c r="I34" s="39">
        <v>0</v>
      </c>
      <c r="J34" s="39">
        <v>50400</v>
      </c>
      <c r="K34" s="39">
        <v>0</v>
      </c>
      <c r="L34" s="39">
        <v>0</v>
      </c>
      <c r="M34" s="39">
        <v>50400</v>
      </c>
      <c r="N34" s="39">
        <v>0</v>
      </c>
      <c r="O34" s="39">
        <v>0</v>
      </c>
      <c r="P34" s="39">
        <v>100800</v>
      </c>
    </row>
    <row r="35" spans="2:19" ht="15" customHeight="1">
      <c r="B35" s="68" t="s">
        <v>1</v>
      </c>
      <c r="C35" s="69"/>
      <c r="D35" s="37">
        <f>SUM(D36:D44)</f>
        <v>1280068</v>
      </c>
      <c r="E35" s="37">
        <f t="shared" ref="E35" si="16">SUM(E36:E44)</f>
        <v>87362</v>
      </c>
      <c r="F35" s="37">
        <f t="shared" ref="F35" si="17">SUM(F36:F44)</f>
        <v>87362</v>
      </c>
      <c r="G35" s="37">
        <f t="shared" ref="G35" si="18">SUM(G36:G44)</f>
        <v>87362</v>
      </c>
      <c r="H35" s="37">
        <f t="shared" ref="H35" si="19">SUM(H36:H44)</f>
        <v>93362</v>
      </c>
      <c r="I35" s="37">
        <f t="shared" ref="I35" si="20">SUM(I36:I44)</f>
        <v>137043</v>
      </c>
      <c r="J35" s="37">
        <f t="shared" ref="J35" si="21">SUM(J36:J44)</f>
        <v>87362</v>
      </c>
      <c r="K35" s="37">
        <f t="shared" ref="K35" si="22">SUM(K36:K44)</f>
        <v>87362</v>
      </c>
      <c r="L35" s="37">
        <f t="shared" ref="L35" si="23">SUM(L36:L44)</f>
        <v>87362</v>
      </c>
      <c r="M35" s="37">
        <f t="shared" ref="M35" si="24">SUM(M36:M44)</f>
        <v>87362</v>
      </c>
      <c r="N35" s="37">
        <f t="shared" ref="N35" si="25">SUM(N36:N44)</f>
        <v>161043</v>
      </c>
      <c r="O35" s="37">
        <f t="shared" ref="O35" si="26">SUM(O36:O44)</f>
        <v>102362</v>
      </c>
      <c r="P35" s="38">
        <f t="shared" ref="P35" si="27">SUM(P36:P44)</f>
        <v>174724</v>
      </c>
    </row>
    <row r="36" spans="2:19" ht="36">
      <c r="B36" s="19"/>
      <c r="C36" s="20" t="s">
        <v>16</v>
      </c>
      <c r="D36" s="22">
        <f t="shared" si="3"/>
        <v>1223068</v>
      </c>
      <c r="E36" s="22">
        <v>87362</v>
      </c>
      <c r="F36" s="22">
        <v>87362</v>
      </c>
      <c r="G36" s="22">
        <v>87362</v>
      </c>
      <c r="H36" s="22">
        <v>87362</v>
      </c>
      <c r="I36" s="22">
        <v>131043</v>
      </c>
      <c r="J36" s="39">
        <v>87362</v>
      </c>
      <c r="K36" s="39">
        <v>87362</v>
      </c>
      <c r="L36" s="39">
        <v>87362</v>
      </c>
      <c r="M36" s="39">
        <v>87362</v>
      </c>
      <c r="N36" s="39">
        <v>131043</v>
      </c>
      <c r="O36" s="39">
        <v>87362</v>
      </c>
      <c r="P36" s="39">
        <v>174724</v>
      </c>
    </row>
    <row r="37" spans="2:19">
      <c r="B37" s="19"/>
      <c r="C37" s="20" t="s">
        <v>17</v>
      </c>
      <c r="D37" s="39">
        <f t="shared" si="3"/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</row>
    <row r="38" spans="2:19">
      <c r="B38" s="19"/>
      <c r="C38" s="20" t="s">
        <v>18</v>
      </c>
      <c r="D38" s="39">
        <f t="shared" si="3"/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</row>
    <row r="39" spans="2:19">
      <c r="B39" s="19"/>
      <c r="C39" s="20" t="s">
        <v>48</v>
      </c>
      <c r="D39" s="22">
        <f t="shared" si="3"/>
        <v>57000</v>
      </c>
      <c r="E39" s="39">
        <v>0</v>
      </c>
      <c r="F39" s="39">
        <v>0</v>
      </c>
      <c r="G39" s="39">
        <v>0</v>
      </c>
      <c r="H39" s="22">
        <v>6000</v>
      </c>
      <c r="I39" s="22">
        <v>6000</v>
      </c>
      <c r="J39" s="39">
        <v>0</v>
      </c>
      <c r="K39" s="39">
        <v>0</v>
      </c>
      <c r="L39" s="39">
        <v>0</v>
      </c>
      <c r="M39" s="39">
        <v>0</v>
      </c>
      <c r="N39" s="39">
        <v>30000</v>
      </c>
      <c r="O39" s="39">
        <v>15000</v>
      </c>
      <c r="P39" s="39">
        <v>0</v>
      </c>
    </row>
    <row r="40" spans="2:19">
      <c r="B40" s="19"/>
      <c r="C40" s="20" t="s">
        <v>49</v>
      </c>
      <c r="D40" s="39">
        <f t="shared" si="3"/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</row>
    <row r="41" spans="2:19" ht="36">
      <c r="B41" s="19"/>
      <c r="C41" s="20" t="s">
        <v>50</v>
      </c>
      <c r="D41" s="39">
        <f t="shared" si="3"/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</row>
    <row r="42" spans="2:19">
      <c r="B42" s="19"/>
      <c r="C42" s="20" t="s">
        <v>51</v>
      </c>
      <c r="D42" s="39">
        <f t="shared" si="3"/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</row>
    <row r="43" spans="2:19">
      <c r="B43" s="19"/>
      <c r="C43" s="20" t="s">
        <v>52</v>
      </c>
      <c r="D43" s="39">
        <f t="shared" si="3"/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</row>
    <row r="44" spans="2:19">
      <c r="B44" s="25"/>
      <c r="C44" s="26" t="s">
        <v>53</v>
      </c>
      <c r="D44" s="89">
        <f t="shared" si="3"/>
        <v>0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</row>
    <row r="45" spans="2:19" ht="15" customHeight="1">
      <c r="B45" s="90" t="s">
        <v>54</v>
      </c>
      <c r="C45" s="91"/>
      <c r="D45" s="92">
        <f t="shared" ref="D45" si="28">SUM(D46:D54)</f>
        <v>332454</v>
      </c>
      <c r="E45" s="92">
        <f t="shared" ref="E45:P45" si="29">SUM(E46:E54)</f>
        <v>79627</v>
      </c>
      <c r="F45" s="92">
        <f t="shared" si="29"/>
        <v>180427</v>
      </c>
      <c r="G45" s="92">
        <f t="shared" si="29"/>
        <v>200</v>
      </c>
      <c r="H45" s="92">
        <f t="shared" si="29"/>
        <v>70400</v>
      </c>
      <c r="I45" s="92">
        <f t="shared" si="29"/>
        <v>200</v>
      </c>
      <c r="J45" s="92">
        <f t="shared" si="29"/>
        <v>200</v>
      </c>
      <c r="K45" s="92">
        <f t="shared" si="29"/>
        <v>200</v>
      </c>
      <c r="L45" s="92">
        <f t="shared" si="29"/>
        <v>200</v>
      </c>
      <c r="M45" s="92">
        <f t="shared" si="29"/>
        <v>200</v>
      </c>
      <c r="N45" s="92">
        <f t="shared" si="29"/>
        <v>200</v>
      </c>
      <c r="O45" s="92">
        <f t="shared" si="29"/>
        <v>400</v>
      </c>
      <c r="P45" s="93">
        <f t="shared" si="29"/>
        <v>200</v>
      </c>
    </row>
    <row r="46" spans="2:19">
      <c r="B46" s="94"/>
      <c r="C46" s="95" t="s">
        <v>55</v>
      </c>
      <c r="D46" s="96">
        <f t="shared" si="3"/>
        <v>46454</v>
      </c>
      <c r="E46" s="97">
        <v>26227</v>
      </c>
      <c r="F46" s="97">
        <v>20227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</row>
    <row r="47" spans="2:19">
      <c r="B47" s="19"/>
      <c r="C47" s="20" t="s">
        <v>56</v>
      </c>
      <c r="D47" s="39">
        <f t="shared" si="3"/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</row>
    <row r="48" spans="2:19">
      <c r="B48" s="19"/>
      <c r="C48" s="20" t="s">
        <v>57</v>
      </c>
      <c r="D48" s="39">
        <f t="shared" si="3"/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</row>
    <row r="49" spans="2:24">
      <c r="B49" s="19"/>
      <c r="C49" s="20" t="s">
        <v>58</v>
      </c>
      <c r="D49" s="39">
        <f t="shared" si="3"/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S49" s="8"/>
    </row>
    <row r="50" spans="2:24">
      <c r="B50" s="19"/>
      <c r="C50" s="20" t="s">
        <v>59</v>
      </c>
      <c r="D50" s="39">
        <f t="shared" si="3"/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</row>
    <row r="51" spans="2:24">
      <c r="B51" s="19"/>
      <c r="C51" s="20" t="s">
        <v>60</v>
      </c>
      <c r="D51" s="22">
        <f t="shared" si="3"/>
        <v>70000</v>
      </c>
      <c r="E51" s="39">
        <v>0</v>
      </c>
      <c r="F51" s="39">
        <v>0</v>
      </c>
      <c r="G51" s="39">
        <v>0</v>
      </c>
      <c r="H51" s="22">
        <v>70000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</row>
    <row r="52" spans="2:24">
      <c r="B52" s="19"/>
      <c r="C52" s="20" t="s">
        <v>61</v>
      </c>
      <c r="D52" s="39">
        <f t="shared" si="3"/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</row>
    <row r="53" spans="2:24">
      <c r="B53" s="19"/>
      <c r="C53" s="20" t="s">
        <v>62</v>
      </c>
      <c r="D53" s="39">
        <f t="shared" si="3"/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</row>
    <row r="54" spans="2:24">
      <c r="B54" s="19"/>
      <c r="C54" s="20" t="s">
        <v>63</v>
      </c>
      <c r="D54" s="22">
        <f>SUM(E54:P54)</f>
        <v>216000</v>
      </c>
      <c r="E54" s="22">
        <v>53400</v>
      </c>
      <c r="F54" s="22">
        <v>160200</v>
      </c>
      <c r="G54" s="22">
        <v>200</v>
      </c>
      <c r="H54" s="22">
        <v>400</v>
      </c>
      <c r="I54" s="22">
        <v>200</v>
      </c>
      <c r="J54" s="39">
        <v>200</v>
      </c>
      <c r="K54" s="39">
        <v>200</v>
      </c>
      <c r="L54" s="39">
        <v>200</v>
      </c>
      <c r="M54" s="39">
        <v>200</v>
      </c>
      <c r="N54" s="39">
        <v>200</v>
      </c>
      <c r="O54" s="39">
        <v>400</v>
      </c>
      <c r="P54" s="39">
        <v>200</v>
      </c>
    </row>
    <row r="55" spans="2:24" ht="15" customHeight="1">
      <c r="B55" s="68" t="s">
        <v>64</v>
      </c>
      <c r="C55" s="69"/>
      <c r="D55" s="39">
        <f>SUM(D56:D58)</f>
        <v>0</v>
      </c>
      <c r="E55" s="39">
        <f t="shared" ref="E55:P55" si="30">SUM(E56:E58)</f>
        <v>0</v>
      </c>
      <c r="F55" s="39">
        <f t="shared" si="30"/>
        <v>0</v>
      </c>
      <c r="G55" s="39">
        <f t="shared" si="30"/>
        <v>0</v>
      </c>
      <c r="H55" s="39">
        <f t="shared" si="30"/>
        <v>0</v>
      </c>
      <c r="I55" s="39">
        <f t="shared" si="30"/>
        <v>0</v>
      </c>
      <c r="J55" s="39">
        <f t="shared" si="30"/>
        <v>0</v>
      </c>
      <c r="K55" s="39">
        <f t="shared" si="30"/>
        <v>0</v>
      </c>
      <c r="L55" s="39">
        <f t="shared" si="30"/>
        <v>0</v>
      </c>
      <c r="M55" s="39">
        <f t="shared" si="30"/>
        <v>0</v>
      </c>
      <c r="N55" s="39">
        <f t="shared" si="30"/>
        <v>0</v>
      </c>
      <c r="O55" s="39">
        <f t="shared" si="30"/>
        <v>0</v>
      </c>
      <c r="P55" s="39">
        <f t="shared" si="30"/>
        <v>0</v>
      </c>
    </row>
    <row r="56" spans="2:24">
      <c r="B56" s="19"/>
      <c r="C56" s="20" t="s">
        <v>65</v>
      </c>
      <c r="D56" s="39">
        <f t="shared" si="3"/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</row>
    <row r="57" spans="2:24">
      <c r="B57" s="19"/>
      <c r="C57" s="20" t="s">
        <v>66</v>
      </c>
      <c r="D57" s="39">
        <f t="shared" si="3"/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</row>
    <row r="58" spans="2:24">
      <c r="B58" s="25"/>
      <c r="C58" s="26" t="s">
        <v>67</v>
      </c>
      <c r="D58" s="39">
        <f t="shared" si="3"/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</row>
    <row r="59" spans="2:24" ht="15" customHeight="1">
      <c r="B59" s="74" t="s">
        <v>68</v>
      </c>
      <c r="C59" s="75"/>
      <c r="D59" s="39">
        <f>SUM(D60:D66)</f>
        <v>0</v>
      </c>
      <c r="E59" s="39">
        <f t="shared" ref="E59:P59" si="31">SUM(E60:E66)</f>
        <v>0</v>
      </c>
      <c r="F59" s="39">
        <f t="shared" si="31"/>
        <v>0</v>
      </c>
      <c r="G59" s="39">
        <f t="shared" si="31"/>
        <v>0</v>
      </c>
      <c r="H59" s="39">
        <f t="shared" si="31"/>
        <v>0</v>
      </c>
      <c r="I59" s="39">
        <f t="shared" si="31"/>
        <v>0</v>
      </c>
      <c r="J59" s="39">
        <f t="shared" si="31"/>
        <v>0</v>
      </c>
      <c r="K59" s="39">
        <f t="shared" si="31"/>
        <v>0</v>
      </c>
      <c r="L59" s="39">
        <f t="shared" si="31"/>
        <v>0</v>
      </c>
      <c r="M59" s="39">
        <f t="shared" si="31"/>
        <v>0</v>
      </c>
      <c r="N59" s="39">
        <f t="shared" si="31"/>
        <v>0</v>
      </c>
      <c r="O59" s="39">
        <f t="shared" si="31"/>
        <v>0</v>
      </c>
      <c r="P59" s="39">
        <f t="shared" si="31"/>
        <v>0</v>
      </c>
    </row>
    <row r="60" spans="2:24" ht="36">
      <c r="B60" s="19"/>
      <c r="C60" s="20" t="s">
        <v>69</v>
      </c>
      <c r="D60" s="39">
        <f t="shared" si="3"/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</row>
    <row r="61" spans="2:24">
      <c r="B61" s="19"/>
      <c r="C61" s="20" t="s">
        <v>70</v>
      </c>
      <c r="D61" s="39">
        <f t="shared" si="3"/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</row>
    <row r="62" spans="2:24" s="3" customFormat="1">
      <c r="B62" s="19"/>
      <c r="C62" s="20" t="s">
        <v>71</v>
      </c>
      <c r="D62" s="39">
        <f t="shared" si="3"/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R62" s="4"/>
      <c r="S62" s="4"/>
      <c r="T62" s="4"/>
      <c r="U62" s="4"/>
      <c r="V62" s="4"/>
      <c r="W62" s="4"/>
      <c r="X62" s="4"/>
    </row>
    <row r="63" spans="2:24" s="3" customFormat="1">
      <c r="B63" s="19"/>
      <c r="C63" s="20" t="s">
        <v>72</v>
      </c>
      <c r="D63" s="39">
        <f t="shared" si="3"/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R63" s="4"/>
      <c r="S63" s="4"/>
      <c r="T63" s="4"/>
      <c r="U63" s="4"/>
      <c r="V63" s="4"/>
      <c r="W63" s="4"/>
      <c r="X63" s="4"/>
    </row>
    <row r="64" spans="2:24" s="3" customFormat="1" ht="36">
      <c r="B64" s="19"/>
      <c r="C64" s="20" t="s">
        <v>73</v>
      </c>
      <c r="D64" s="39">
        <f t="shared" si="3"/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R64" s="4"/>
      <c r="S64" s="4"/>
      <c r="T64" s="4"/>
      <c r="U64" s="4"/>
      <c r="V64" s="4"/>
      <c r="W64" s="4"/>
      <c r="X64" s="4"/>
    </row>
    <row r="65" spans="2:24" s="3" customFormat="1">
      <c r="B65" s="19"/>
      <c r="C65" s="20" t="s">
        <v>74</v>
      </c>
      <c r="D65" s="39">
        <f t="shared" si="3"/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R65" s="4"/>
      <c r="S65" s="4"/>
      <c r="T65" s="4"/>
      <c r="U65" s="4"/>
      <c r="V65" s="4"/>
      <c r="W65" s="4"/>
      <c r="X65" s="4"/>
    </row>
    <row r="66" spans="2:24" s="3" customFormat="1" ht="36">
      <c r="B66" s="19"/>
      <c r="C66" s="20" t="s">
        <v>75</v>
      </c>
      <c r="D66" s="39">
        <f t="shared" si="3"/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R66" s="4"/>
      <c r="S66" s="4"/>
      <c r="T66" s="4"/>
      <c r="U66" s="4"/>
      <c r="V66" s="4"/>
      <c r="W66" s="4"/>
      <c r="X66" s="4"/>
    </row>
    <row r="67" spans="2:24" s="3" customFormat="1" ht="15" customHeight="1">
      <c r="B67" s="68" t="s">
        <v>0</v>
      </c>
      <c r="C67" s="69"/>
      <c r="D67" s="39">
        <f>SUM(D68:D70)</f>
        <v>0</v>
      </c>
      <c r="E67" s="39">
        <f t="shared" ref="E67:P67" si="32">SUM(E68:E70)</f>
        <v>0</v>
      </c>
      <c r="F67" s="39">
        <f t="shared" si="32"/>
        <v>0</v>
      </c>
      <c r="G67" s="39">
        <f t="shared" si="32"/>
        <v>0</v>
      </c>
      <c r="H67" s="39">
        <f t="shared" si="32"/>
        <v>0</v>
      </c>
      <c r="I67" s="39">
        <f t="shared" si="32"/>
        <v>0</v>
      </c>
      <c r="J67" s="39">
        <f t="shared" si="32"/>
        <v>0</v>
      </c>
      <c r="K67" s="39">
        <f t="shared" si="32"/>
        <v>0</v>
      </c>
      <c r="L67" s="39">
        <f t="shared" si="32"/>
        <v>0</v>
      </c>
      <c r="M67" s="39">
        <f t="shared" si="32"/>
        <v>0</v>
      </c>
      <c r="N67" s="39">
        <f t="shared" si="32"/>
        <v>0</v>
      </c>
      <c r="O67" s="39">
        <f t="shared" si="32"/>
        <v>0</v>
      </c>
      <c r="P67" s="39">
        <f t="shared" si="32"/>
        <v>0</v>
      </c>
      <c r="R67" s="4"/>
      <c r="S67" s="4"/>
      <c r="T67" s="4"/>
      <c r="U67" s="4"/>
      <c r="V67" s="4"/>
      <c r="W67" s="4"/>
      <c r="X67" s="4"/>
    </row>
    <row r="68" spans="2:24" s="3" customFormat="1">
      <c r="B68" s="19"/>
      <c r="C68" s="20" t="s">
        <v>14</v>
      </c>
      <c r="D68" s="39">
        <f t="shared" si="3"/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R68" s="4"/>
      <c r="S68" s="4"/>
      <c r="T68" s="4"/>
      <c r="U68" s="4"/>
      <c r="V68" s="4"/>
      <c r="W68" s="4"/>
      <c r="X68" s="4"/>
    </row>
    <row r="69" spans="2:24" s="3" customFormat="1">
      <c r="B69" s="19"/>
      <c r="C69" s="20" t="s">
        <v>76</v>
      </c>
      <c r="D69" s="39">
        <f t="shared" si="3"/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R69" s="4"/>
      <c r="S69" s="4"/>
      <c r="T69" s="4"/>
      <c r="U69" s="4"/>
      <c r="V69" s="4"/>
      <c r="W69" s="4"/>
      <c r="X69" s="4"/>
    </row>
    <row r="70" spans="2:24" s="3" customFormat="1">
      <c r="B70" s="19"/>
      <c r="C70" s="20" t="s">
        <v>15</v>
      </c>
      <c r="D70" s="39">
        <f t="shared" si="3"/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R70" s="4"/>
      <c r="S70" s="4"/>
      <c r="T70" s="4"/>
      <c r="U70" s="4"/>
      <c r="V70" s="4"/>
      <c r="W70" s="4"/>
      <c r="X70" s="4"/>
    </row>
    <row r="71" spans="2:24" s="3" customFormat="1" ht="15" customHeight="1">
      <c r="B71" s="68" t="s">
        <v>77</v>
      </c>
      <c r="C71" s="69"/>
      <c r="D71" s="39">
        <f>SUM(D72:D78)</f>
        <v>0</v>
      </c>
      <c r="E71" s="39">
        <f t="shared" ref="E71" si="33">SUM(E72:E78)</f>
        <v>0</v>
      </c>
      <c r="F71" s="39">
        <f t="shared" ref="F71" si="34">SUM(F72:F78)</f>
        <v>0</v>
      </c>
      <c r="G71" s="39">
        <f t="shared" ref="G71" si="35">SUM(G72:G78)</f>
        <v>0</v>
      </c>
      <c r="H71" s="39">
        <f t="shared" ref="H71" si="36">SUM(H72:H78)</f>
        <v>0</v>
      </c>
      <c r="I71" s="39">
        <f t="shared" ref="I71" si="37">SUM(I72:I78)</f>
        <v>0</v>
      </c>
      <c r="J71" s="39">
        <f t="shared" ref="J71" si="38">SUM(J72:J78)</f>
        <v>0</v>
      </c>
      <c r="K71" s="39">
        <f t="shared" ref="K71" si="39">SUM(K72:K78)</f>
        <v>0</v>
      </c>
      <c r="L71" s="39">
        <f t="shared" ref="L71" si="40">SUM(L72:L78)</f>
        <v>0</v>
      </c>
      <c r="M71" s="39">
        <f t="shared" ref="M71" si="41">SUM(M72:M78)</f>
        <v>0</v>
      </c>
      <c r="N71" s="39">
        <f t="shared" ref="N71" si="42">SUM(N72:N78)</f>
        <v>0</v>
      </c>
      <c r="O71" s="39">
        <f t="shared" ref="O71" si="43">SUM(O72:O78)</f>
        <v>0</v>
      </c>
      <c r="P71" s="39">
        <f t="shared" ref="P71" si="44">SUM(P72:P78)</f>
        <v>0</v>
      </c>
      <c r="R71" s="4"/>
      <c r="S71" s="4"/>
      <c r="T71" s="4"/>
      <c r="U71" s="4"/>
      <c r="V71" s="4"/>
      <c r="W71" s="4"/>
      <c r="X71" s="4"/>
    </row>
    <row r="72" spans="2:24" s="3" customFormat="1">
      <c r="B72" s="19"/>
      <c r="C72" s="20" t="s">
        <v>78</v>
      </c>
      <c r="D72" s="39">
        <f t="shared" si="3"/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R72" s="4"/>
      <c r="S72" s="4"/>
      <c r="T72" s="4"/>
      <c r="U72" s="4"/>
      <c r="V72" s="4"/>
      <c r="W72" s="4"/>
      <c r="X72" s="4"/>
    </row>
    <row r="73" spans="2:24" s="3" customFormat="1">
      <c r="B73" s="19"/>
      <c r="C73" s="20" t="s">
        <v>79</v>
      </c>
      <c r="D73" s="39">
        <f t="shared" ref="D73:D78" si="45">SUM(E73:P73)</f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R73" s="4"/>
      <c r="S73" s="4"/>
      <c r="T73" s="4"/>
      <c r="U73" s="4"/>
      <c r="V73" s="4"/>
      <c r="W73" s="4"/>
      <c r="X73" s="4"/>
    </row>
    <row r="74" spans="2:24" s="3" customFormat="1">
      <c r="B74" s="19"/>
      <c r="C74" s="20" t="s">
        <v>80</v>
      </c>
      <c r="D74" s="39">
        <f t="shared" si="45"/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R74" s="4"/>
      <c r="S74" s="4"/>
      <c r="T74" s="4"/>
      <c r="U74" s="4"/>
      <c r="V74" s="4"/>
      <c r="W74" s="4"/>
      <c r="X74" s="4"/>
    </row>
    <row r="75" spans="2:24" s="3" customFormat="1">
      <c r="B75" s="19"/>
      <c r="C75" s="20" t="s">
        <v>81</v>
      </c>
      <c r="D75" s="39">
        <f t="shared" si="45"/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R75" s="4"/>
      <c r="S75" s="4"/>
      <c r="T75" s="4"/>
      <c r="U75" s="4"/>
      <c r="V75" s="4"/>
      <c r="W75" s="4"/>
      <c r="X75" s="4"/>
    </row>
    <row r="76" spans="2:24" s="3" customFormat="1">
      <c r="B76" s="19"/>
      <c r="C76" s="27" t="s">
        <v>82</v>
      </c>
      <c r="D76" s="39">
        <f t="shared" si="45"/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R76" s="4"/>
      <c r="S76" s="4"/>
      <c r="T76" s="4"/>
      <c r="U76" s="4"/>
      <c r="V76" s="4"/>
      <c r="W76" s="4"/>
      <c r="X76" s="4"/>
    </row>
    <row r="77" spans="2:24" s="3" customFormat="1">
      <c r="B77" s="19"/>
      <c r="C77" s="27" t="s">
        <v>83</v>
      </c>
      <c r="D77" s="39">
        <f t="shared" si="45"/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R77" s="4"/>
      <c r="S77" s="4"/>
      <c r="T77" s="4"/>
      <c r="U77" s="4"/>
      <c r="V77" s="4"/>
      <c r="W77" s="4"/>
      <c r="X77" s="4"/>
    </row>
    <row r="78" spans="2:24" ht="18.75" thickBot="1">
      <c r="B78" s="24"/>
      <c r="C78" s="28" t="s">
        <v>84</v>
      </c>
      <c r="D78" s="39">
        <f t="shared" si="45"/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</row>
    <row r="79" spans="2:24" ht="18.75" thickBot="1">
      <c r="B79" s="76" t="s">
        <v>85</v>
      </c>
      <c r="C79" s="77"/>
      <c r="D79" s="34">
        <f>+D71+D67+D59+D55+D45+D35+D25+D15+D7</f>
        <v>15658027.140000001</v>
      </c>
      <c r="E79" s="34">
        <f t="shared" ref="E79:P79" si="46">+E71+E67+E59+E55+E45+E35+E25+E15+E7</f>
        <v>1560577.19</v>
      </c>
      <c r="F79" s="34">
        <f t="shared" si="46"/>
        <v>1176743.5899999999</v>
      </c>
      <c r="G79" s="34">
        <f t="shared" si="46"/>
        <v>1195368.33</v>
      </c>
      <c r="H79" s="34">
        <f t="shared" si="46"/>
        <v>1053146.5899999999</v>
      </c>
      <c r="I79" s="34">
        <f t="shared" si="46"/>
        <v>2186873.08</v>
      </c>
      <c r="J79" s="34">
        <f t="shared" si="46"/>
        <v>1090769.97</v>
      </c>
      <c r="K79" s="34">
        <f t="shared" si="46"/>
        <v>1178143.3900000001</v>
      </c>
      <c r="L79" s="34">
        <f t="shared" si="46"/>
        <v>948345.7</v>
      </c>
      <c r="M79" s="34">
        <f t="shared" si="46"/>
        <v>1027893.59</v>
      </c>
      <c r="N79" s="34">
        <f t="shared" si="46"/>
        <v>1058670.77</v>
      </c>
      <c r="O79" s="34">
        <f t="shared" si="46"/>
        <v>1010509.35</v>
      </c>
      <c r="P79" s="34">
        <f t="shared" si="46"/>
        <v>2170985.59</v>
      </c>
      <c r="S79" s="6"/>
    </row>
    <row r="80" spans="2:24">
      <c r="D80" s="10"/>
      <c r="E80" s="10"/>
      <c r="F80" s="10"/>
      <c r="G80" s="10"/>
      <c r="H80" s="10"/>
      <c r="I80" s="10"/>
      <c r="J80" s="11"/>
      <c r="K80" s="10"/>
      <c r="L80" s="10"/>
      <c r="M80" s="10"/>
      <c r="N80" s="10"/>
      <c r="O80" s="10"/>
      <c r="P80" s="11"/>
    </row>
    <row r="81" spans="1:18">
      <c r="D81" s="10"/>
      <c r="E81" s="10"/>
      <c r="F81" s="10"/>
      <c r="G81" s="10"/>
      <c r="H81" s="10"/>
      <c r="I81" s="10"/>
      <c r="J81" s="11"/>
      <c r="K81" s="10"/>
      <c r="L81" s="10"/>
      <c r="M81" s="10"/>
      <c r="N81" s="10"/>
      <c r="O81" s="10"/>
      <c r="P81" s="11"/>
    </row>
    <row r="82" spans="1:18">
      <c r="D82" s="10"/>
      <c r="E82" s="10"/>
      <c r="F82" s="10"/>
      <c r="G82" s="10"/>
      <c r="H82" s="10"/>
      <c r="I82" s="10"/>
      <c r="J82" s="11"/>
      <c r="K82" s="10"/>
      <c r="L82" s="10"/>
      <c r="M82" s="10"/>
      <c r="N82" s="10"/>
      <c r="O82" s="10"/>
      <c r="P82" s="11"/>
    </row>
    <row r="83" spans="1:18">
      <c r="D83" s="10"/>
      <c r="E83" s="10"/>
      <c r="F83" s="10"/>
      <c r="G83" s="10"/>
      <c r="H83" s="10"/>
      <c r="I83" s="10"/>
      <c r="J83" s="11"/>
      <c r="K83" s="10"/>
      <c r="L83" s="10"/>
      <c r="M83" s="10"/>
      <c r="N83" s="10"/>
      <c r="O83" s="10"/>
      <c r="P83" s="11"/>
    </row>
    <row r="84" spans="1:18">
      <c r="D84" s="10"/>
      <c r="E84" s="10"/>
      <c r="F84" s="10"/>
      <c r="G84" s="10"/>
      <c r="H84" s="10"/>
      <c r="I84" s="10"/>
      <c r="J84" s="11"/>
      <c r="K84" s="10"/>
      <c r="L84" s="10"/>
      <c r="M84" s="10"/>
      <c r="N84" s="10"/>
      <c r="O84" s="10"/>
      <c r="P84" s="11"/>
    </row>
    <row r="85" spans="1:18">
      <c r="D85" s="10"/>
      <c r="E85" s="10"/>
      <c r="F85" s="10"/>
      <c r="G85" s="10"/>
      <c r="H85" s="10"/>
      <c r="I85" s="10"/>
      <c r="J85" s="11"/>
      <c r="K85" s="10"/>
      <c r="L85" s="10"/>
      <c r="M85" s="10"/>
      <c r="N85" s="10"/>
      <c r="O85" s="10"/>
      <c r="P85" s="11"/>
    </row>
    <row r="86" spans="1:18">
      <c r="D86" s="12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8">
      <c r="G87" s="64"/>
      <c r="H87" s="64"/>
      <c r="I87" s="64"/>
      <c r="M87" s="64"/>
      <c r="N87" s="64"/>
      <c r="O87" s="64"/>
    </row>
    <row r="88" spans="1:18" s="9" customFormat="1" ht="13.5">
      <c r="A88" s="13"/>
      <c r="D88" s="14"/>
      <c r="L88" s="65"/>
      <c r="M88" s="65"/>
      <c r="N88" s="65"/>
      <c r="O88" s="65"/>
      <c r="R88" s="13"/>
    </row>
    <row r="89" spans="1:18" s="9" customFormat="1" ht="18.75">
      <c r="A89" s="13"/>
      <c r="C89" s="72" t="s">
        <v>290</v>
      </c>
      <c r="D89" s="72"/>
      <c r="E89" s="72"/>
      <c r="F89" s="72"/>
      <c r="G89" s="72"/>
      <c r="H89" s="4"/>
      <c r="I89" s="4"/>
      <c r="L89" s="72" t="s">
        <v>291</v>
      </c>
      <c r="M89" s="72"/>
      <c r="N89" s="72"/>
      <c r="R89" s="13"/>
    </row>
    <row r="90" spans="1:18" s="9" customFormat="1" ht="22.5" customHeight="1">
      <c r="A90" s="13"/>
      <c r="C90" s="72" t="s">
        <v>87</v>
      </c>
      <c r="D90" s="72"/>
      <c r="E90" s="72"/>
      <c r="F90" s="72"/>
      <c r="G90" s="72"/>
      <c r="H90" s="4"/>
      <c r="I90" s="4"/>
      <c r="L90" s="72" t="s">
        <v>292</v>
      </c>
      <c r="M90" s="72"/>
      <c r="N90" s="72"/>
      <c r="R90" s="13"/>
    </row>
    <row r="92" spans="1:18" ht="18.75">
      <c r="J92" s="72"/>
      <c r="K92" s="72"/>
      <c r="L92" s="72"/>
      <c r="M92" s="72"/>
      <c r="N92" s="72"/>
      <c r="O92" s="72"/>
    </row>
    <row r="93" spans="1:18" ht="18.75">
      <c r="J93" s="73"/>
      <c r="K93" s="72"/>
      <c r="L93" s="72"/>
      <c r="M93" s="72"/>
      <c r="N93" s="72"/>
      <c r="O93" s="72"/>
    </row>
  </sheetData>
  <mergeCells count="26">
    <mergeCell ref="B1:P1"/>
    <mergeCell ref="B2:P2"/>
    <mergeCell ref="B3:P3"/>
    <mergeCell ref="B4:P4"/>
    <mergeCell ref="B5:P5"/>
    <mergeCell ref="J92:O92"/>
    <mergeCell ref="J93:O93"/>
    <mergeCell ref="B59:C59"/>
    <mergeCell ref="B67:C67"/>
    <mergeCell ref="B71:C71"/>
    <mergeCell ref="B79:C79"/>
    <mergeCell ref="L89:N89"/>
    <mergeCell ref="L90:N90"/>
    <mergeCell ref="C90:G90"/>
    <mergeCell ref="C89:G89"/>
    <mergeCell ref="Q3:X3"/>
    <mergeCell ref="G87:I87"/>
    <mergeCell ref="M87:O87"/>
    <mergeCell ref="L88:O88"/>
    <mergeCell ref="B7:C7"/>
    <mergeCell ref="B15:C15"/>
    <mergeCell ref="B25:C25"/>
    <mergeCell ref="B35:C35"/>
    <mergeCell ref="B45:C45"/>
    <mergeCell ref="B55:C55"/>
    <mergeCell ref="B6:C6"/>
  </mergeCells>
  <pageMargins left="0.11811023622047245" right="0.19685039370078741" top="0.74803149606299213" bottom="0.35433070866141736" header="0.31496062992125984" footer="0.31496062992125984"/>
  <pageSetup scale="46" fitToHeight="0" orientation="landscape" r:id="rId1"/>
  <rowBreaks count="1" manualBreakCount="1">
    <brk id="4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rptPptoRamPart</vt:lpstr>
      <vt:lpstr>Egresos Mensuales</vt:lpstr>
      <vt:lpstr>'Egresos Mensuales'!Área_de_impresión</vt:lpstr>
      <vt:lpstr>'Egresos Mensuales'!Títulos_a_imprimir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coplade-admin</cp:lastModifiedBy>
  <cp:lastPrinted>2021-01-14T18:40:36Z</cp:lastPrinted>
  <dcterms:created xsi:type="dcterms:W3CDTF">2016-08-10T20:07:24Z</dcterms:created>
  <dcterms:modified xsi:type="dcterms:W3CDTF">2021-01-14T18:40:42Z</dcterms:modified>
</cp:coreProperties>
</file>