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NOVIEMBRE-2015" sheetId="1" r:id="rId1"/>
    <sheet name="OCTUBRE-2015" sheetId="2" r:id="rId2"/>
    <sheet name="SEPTIEMBRE-2015" sheetId="3" r:id="rId3"/>
    <sheet name="AGOSTO-2015" sheetId="4" r:id="rId4"/>
    <sheet name="JULIO-2015" sheetId="5" r:id="rId5"/>
    <sheet name="JUNIO-2015" sheetId="6" r:id="rId6"/>
    <sheet name="MAYO-2015" sheetId="7" r:id="rId7"/>
    <sheet name="ABRIL-2015" sheetId="8" r:id="rId8"/>
    <sheet name="MARZO-2015" sheetId="9" r:id="rId9"/>
    <sheet name="FEBRERO-2015" sheetId="10" r:id="rId10"/>
    <sheet name="ENERO-2015" sheetId="11" r:id="rId11"/>
  </sheets>
  <definedNames/>
  <calcPr fullCalcOnLoad="1"/>
</workbook>
</file>

<file path=xl/sharedStrings.xml><?xml version="1.0" encoding="utf-8"?>
<sst xmlns="http://schemas.openxmlformats.org/spreadsheetml/2006/main" count="418" uniqueCount="46">
  <si>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</si>
  <si>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</si>
  <si>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</si>
  <si>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</si>
  <si>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</si>
  <si>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</si>
  <si>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</si>
  <si>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</si>
  <si>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</si>
  <si>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</si>
  <si>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</si>
  <si>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</si>
  <si>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</si>
  <si>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</si>
  <si>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</si>
  <si>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</si>
  <si>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</si>
  <si>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</si>
  <si>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</si>
  <si>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</si>
  <si>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</si>
  <si>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</si>
  <si>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</si>
  <si>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</si>
  <si>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</si>
  <si>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</si>
  <si>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</si>
  <si>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</si>
  <si>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</si>
  <si>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</si>
  <si>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</si>
  <si>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</si>
  <si>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</si>
  <si>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</si>
  <si>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 xml:space="preserve">(ANEXO VII) PARTICIPACIONES FEDERALES MINISTRADAS A LOS MUNICIPIOS EN EL MES DE ENERO DEL </t>
  </si>
  <si>
    <t>EJERCICIO FISCAL 2015</t>
  </si>
  <si>
    <t xml:space="preserve">(ANEXO VII) PARTICIPACIONES FEDERALES MINISTRADAS A LOS MUNICIPIOS EN EL MES DE FEBRERO DEL </t>
  </si>
  <si>
    <t xml:space="preserve">(ANEXO VII) PARTICIPACIONES FEDERALES MINISTRADAS A LOS MUNICIPIOS EN EL MES DE MARZO DEL </t>
  </si>
  <si>
    <t xml:space="preserve">(ANEXO VII) PARTICIPACIONES FEDERALES MINISTRADAS A LOS MUNICIPIOS EN EL MES DE ABRIL DEL </t>
  </si>
  <si>
    <t xml:space="preserve">(ANEXO VII) PARTICIPACIONES FEDERALES MINISTRADAS A LOS MUNICIPIOS EN EL MES DE MAYO DEL </t>
  </si>
  <si>
    <t xml:space="preserve">(ANEXO VII) PARTICIPACIONES FEDERALES MINISTRADAS A LOS MUNICIPIOS EN EL MES DE JUNIO DEL </t>
  </si>
  <si>
    <t xml:space="preserve">(ANEXO VII) PARTICIPACIONES FEDERALES MINISTRADAS A LOS MUNICIPIOS EN EL MES DE JULIO DEL </t>
  </si>
  <si>
    <t xml:space="preserve">(ANEXO VII) PARTICIPACIONES FEDERALES MINISTRADAS A LOS MUNICIPIOS EN EL MES DE AGOSTO DEL </t>
  </si>
  <si>
    <t xml:space="preserve">(ANEXO VII) PARTICIPACIONES FEDERALES MINISTRADAS A LOS MUNICIPIOS EN EL MES DE SEPTIEMBRE DEL </t>
  </si>
  <si>
    <t xml:space="preserve">(ANEXO VII) PARTICIPACIONES FEDERALES MINISTRADAS A LOS MUNICIPIOS EN EL MES DE OCTUBRE DEL </t>
  </si>
  <si>
    <t xml:space="preserve">(ANEXO VII) PARTICIPACIONES FEDERALES MINISTRADAS A LOS MUNICIPIOS EN EL MES DE NOVIEMBRE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</si>
</sst>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40" fillId="33" borderId="16" xfId="0" applyNumberFormat="1" applyFont="1" applyFill="1" applyBorder="1" applyAlignment="1">
      <alignment/>
    </xf>
    <xf numFmtId="164" fontId="40" fillId="33" borderId="17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6" zoomScaleNormal="136" zoomScalePageLayoutView="0" workbookViewId="0" topLeftCell="A1">
      <selection activeCell="H14" sqref="H14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3.57421875" style="18" bestFit="1" customWidth="1"/>
    <col min="10" max="16384" width="11.421875" style="18" customWidth="1"/>
  </cols>
  <sheetData>
    <row r="1" spans="1:9" ht="15">
      <c r="A1" s="24" t="s">
        <v>45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52863025</v>
      </c>
      <c r="C9" s="6">
        <v>7564588</v>
      </c>
      <c r="D9" s="6">
        <v>997790</v>
      </c>
      <c r="E9" s="6">
        <v>21798</v>
      </c>
      <c r="F9" s="6">
        <v>1503619</v>
      </c>
      <c r="G9" s="6">
        <v>2933357</v>
      </c>
      <c r="H9" s="5">
        <v>3945785</v>
      </c>
      <c r="I9" s="12">
        <f>SUM(B9:H9)</f>
        <v>69829962</v>
      </c>
      <c r="J9" s="21"/>
    </row>
    <row r="10" spans="1:9" ht="15">
      <c r="A10" s="4" t="s">
        <v>30</v>
      </c>
      <c r="B10" s="5">
        <v>101069757</v>
      </c>
      <c r="C10" s="6">
        <v>14489823</v>
      </c>
      <c r="D10" s="6">
        <v>1573213</v>
      </c>
      <c r="E10" s="6">
        <v>33241</v>
      </c>
      <c r="F10" s="6">
        <v>2862636</v>
      </c>
      <c r="G10" s="6">
        <v>5608587</v>
      </c>
      <c r="H10" s="5">
        <v>5823520</v>
      </c>
      <c r="I10" s="12">
        <f>SUM(B10:H10)</f>
        <v>131460777</v>
      </c>
    </row>
    <row r="11" spans="1:9" ht="15">
      <c r="A11" s="4" t="s">
        <v>31</v>
      </c>
      <c r="B11" s="5">
        <v>26852547</v>
      </c>
      <c r="C11" s="6">
        <v>1424631</v>
      </c>
      <c r="D11" s="6">
        <v>337621</v>
      </c>
      <c r="E11" s="6">
        <v>7637</v>
      </c>
      <c r="F11" s="6">
        <v>691800</v>
      </c>
      <c r="G11" s="6">
        <v>1371693</v>
      </c>
      <c r="H11" s="5">
        <v>1926129</v>
      </c>
      <c r="I11" s="12">
        <f>SUM(B11:H11)</f>
        <v>32612058</v>
      </c>
    </row>
    <row r="12" spans="1:9" ht="15">
      <c r="A12" s="4" t="s">
        <v>32</v>
      </c>
      <c r="B12" s="22">
        <v>9699889</v>
      </c>
      <c r="C12" s="6">
        <v>1401449</v>
      </c>
      <c r="D12" s="6">
        <v>64645</v>
      </c>
      <c r="E12" s="6">
        <v>1370</v>
      </c>
      <c r="F12" s="6">
        <v>269848</v>
      </c>
      <c r="G12" s="6">
        <v>538369</v>
      </c>
      <c r="H12" s="7">
        <v>887208</v>
      </c>
      <c r="I12" s="12">
        <f>SUM(B12:H12)</f>
        <v>12862778</v>
      </c>
    </row>
    <row r="13" spans="1:9" ht="15">
      <c r="A13" s="4" t="s">
        <v>33</v>
      </c>
      <c r="B13" s="23">
        <v>8671486</v>
      </c>
      <c r="C13" s="8">
        <v>1245415</v>
      </c>
      <c r="D13" s="8">
        <v>7362</v>
      </c>
      <c r="E13" s="8">
        <v>450</v>
      </c>
      <c r="F13" s="8">
        <v>244599</v>
      </c>
      <c r="G13" s="8">
        <v>481220</v>
      </c>
      <c r="H13" s="9">
        <v>967289</v>
      </c>
      <c r="I13" s="20">
        <f>SUM(B13:H13)</f>
        <v>11617821</v>
      </c>
    </row>
    <row r="14" spans="1:9" ht="15">
      <c r="A14" s="10" t="s">
        <v>27</v>
      </c>
      <c r="B14" s="11">
        <f aca="true" t="shared" si="0" ref="B14:I14">SUM(B9:B13)</f>
        <v>199156704</v>
      </c>
      <c r="C14" s="12">
        <f t="shared" si="0"/>
        <v>26125906</v>
      </c>
      <c r="D14" s="12">
        <f t="shared" si="0"/>
        <v>2980631</v>
      </c>
      <c r="E14" s="12">
        <f t="shared" si="0"/>
        <v>64496</v>
      </c>
      <c r="F14" s="12">
        <f t="shared" si="0"/>
        <v>5572502</v>
      </c>
      <c r="G14" s="12">
        <f t="shared" si="0"/>
        <v>10933226</v>
      </c>
      <c r="H14" s="13">
        <f t="shared" si="0"/>
        <v>13549931</v>
      </c>
      <c r="I14" s="13">
        <f t="shared" si="0"/>
        <v>258383396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36" zoomScaleNormal="136" zoomScalePageLayoutView="0" workbookViewId="0" topLeftCell="A1">
      <selection activeCell="E21" sqref="E21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9" ht="15">
      <c r="A9" s="4" t="s">
        <v>29</v>
      </c>
      <c r="B9" s="5">
        <v>77281160</v>
      </c>
      <c r="C9" s="6">
        <v>11412457</v>
      </c>
      <c r="D9" s="6">
        <v>1335176</v>
      </c>
      <c r="E9" s="6">
        <v>11971</v>
      </c>
      <c r="F9" s="6">
        <v>2034759</v>
      </c>
      <c r="G9" s="6">
        <v>3109738</v>
      </c>
      <c r="H9" s="5">
        <v>4082397</v>
      </c>
      <c r="I9" s="12">
        <f>SUM(B9:H9)</f>
        <v>99267658</v>
      </c>
    </row>
    <row r="10" spans="1:9" ht="15">
      <c r="A10" s="4" t="s">
        <v>30</v>
      </c>
      <c r="B10" s="5">
        <v>141447647</v>
      </c>
      <c r="C10" s="6">
        <v>20888211</v>
      </c>
      <c r="D10" s="6">
        <v>1899425</v>
      </c>
      <c r="E10" s="6">
        <v>17030</v>
      </c>
      <c r="F10" s="6">
        <v>3724218</v>
      </c>
      <c r="G10" s="6">
        <v>5691751</v>
      </c>
      <c r="H10" s="5">
        <v>6595528</v>
      </c>
      <c r="I10" s="12">
        <f>SUM(B10:H10)</f>
        <v>180263810</v>
      </c>
    </row>
    <row r="11" spans="1:9" ht="15">
      <c r="A11" s="4" t="s">
        <v>31</v>
      </c>
      <c r="B11" s="5">
        <v>30322049</v>
      </c>
      <c r="C11" s="6">
        <v>4477794</v>
      </c>
      <c r="D11" s="6">
        <v>498889</v>
      </c>
      <c r="E11" s="6">
        <v>4473</v>
      </c>
      <c r="F11" s="6">
        <v>798358</v>
      </c>
      <c r="G11" s="6">
        <v>1220137</v>
      </c>
      <c r="H11" s="5">
        <v>1973757</v>
      </c>
      <c r="I11" s="12">
        <f>SUM(B11:H11)</f>
        <v>39295457</v>
      </c>
    </row>
    <row r="12" spans="1:9" ht="15">
      <c r="A12" s="4" t="s">
        <v>32</v>
      </c>
      <c r="B12" s="22">
        <v>11041019</v>
      </c>
      <c r="C12" s="6">
        <v>1630477</v>
      </c>
      <c r="D12" s="6">
        <v>79097</v>
      </c>
      <c r="E12" s="6">
        <v>709</v>
      </c>
      <c r="F12" s="6">
        <v>290702</v>
      </c>
      <c r="G12" s="6">
        <v>444282</v>
      </c>
      <c r="H12" s="7">
        <v>1034863</v>
      </c>
      <c r="I12" s="12">
        <f>SUM(B12:H12)</f>
        <v>14521149</v>
      </c>
    </row>
    <row r="13" spans="1:9" ht="15">
      <c r="A13" s="4" t="s">
        <v>33</v>
      </c>
      <c r="B13" s="23">
        <v>11613504</v>
      </c>
      <c r="C13" s="8">
        <v>1715018</v>
      </c>
      <c r="D13" s="8">
        <v>55068</v>
      </c>
      <c r="E13" s="8">
        <v>494</v>
      </c>
      <c r="F13" s="8">
        <v>305776</v>
      </c>
      <c r="G13" s="8">
        <v>467319</v>
      </c>
      <c r="H13" s="9">
        <v>1109896</v>
      </c>
      <c r="I13" s="20">
        <f>SUM(B13:H13)</f>
        <v>15267075</v>
      </c>
    </row>
    <row r="14" spans="1:9" ht="15">
      <c r="A14" s="10" t="s">
        <v>27</v>
      </c>
      <c r="B14" s="11">
        <f aca="true" t="shared" si="0" ref="B14:I14">SUM(B9:B13)</f>
        <v>271705379</v>
      </c>
      <c r="C14" s="12">
        <f t="shared" si="0"/>
        <v>40123957</v>
      </c>
      <c r="D14" s="12">
        <f t="shared" si="0"/>
        <v>3867655</v>
      </c>
      <c r="E14" s="12">
        <f t="shared" si="0"/>
        <v>34677</v>
      </c>
      <c r="F14" s="12">
        <f t="shared" si="0"/>
        <v>7153813</v>
      </c>
      <c r="G14" s="12">
        <f t="shared" si="0"/>
        <v>10933227</v>
      </c>
      <c r="H14" s="13">
        <f t="shared" si="0"/>
        <v>14796441</v>
      </c>
      <c r="I14" s="13">
        <f t="shared" si="0"/>
        <v>348615149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36" zoomScaleNormal="136" zoomScalePageLayoutView="0" workbookViewId="0" topLeftCell="A1">
      <selection activeCell="G23" sqref="G23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9" ht="15">
      <c r="A9" s="4" t="s">
        <v>29</v>
      </c>
      <c r="B9" s="5">
        <v>64612990</v>
      </c>
      <c r="C9" s="6">
        <v>9700112</v>
      </c>
      <c r="D9" s="6">
        <v>0</v>
      </c>
      <c r="E9" s="6">
        <v>0</v>
      </c>
      <c r="F9" s="6">
        <v>1570561</v>
      </c>
      <c r="G9" s="6">
        <v>3986420</v>
      </c>
      <c r="H9" s="5">
        <v>0</v>
      </c>
      <c r="I9" s="12">
        <f>SUM(B9:H9)</f>
        <v>79870083</v>
      </c>
    </row>
    <row r="10" spans="1:9" ht="15">
      <c r="A10" s="4" t="s">
        <v>30</v>
      </c>
      <c r="B10" s="5">
        <v>118261104</v>
      </c>
      <c r="C10" s="6">
        <v>17754108</v>
      </c>
      <c r="D10" s="6">
        <v>0</v>
      </c>
      <c r="E10" s="6">
        <v>0</v>
      </c>
      <c r="F10" s="6">
        <v>2874597</v>
      </c>
      <c r="G10" s="6">
        <v>7296341</v>
      </c>
      <c r="H10" s="5">
        <v>0</v>
      </c>
      <c r="I10" s="12">
        <f>SUM(B10:H10)</f>
        <v>146186150</v>
      </c>
    </row>
    <row r="11" spans="1:9" ht="15">
      <c r="A11" s="4" t="s">
        <v>31</v>
      </c>
      <c r="B11" s="5">
        <v>25351563</v>
      </c>
      <c r="C11" s="6">
        <v>3805938</v>
      </c>
      <c r="D11" s="6">
        <v>0</v>
      </c>
      <c r="E11" s="6">
        <v>0</v>
      </c>
      <c r="F11" s="6">
        <v>616226</v>
      </c>
      <c r="G11" s="6">
        <v>1564113</v>
      </c>
      <c r="H11" s="5">
        <v>0</v>
      </c>
      <c r="I11" s="12">
        <f>SUM(B11:H11)</f>
        <v>31337840</v>
      </c>
    </row>
    <row r="12" spans="1:9" ht="15">
      <c r="A12" s="4" t="s">
        <v>32</v>
      </c>
      <c r="B12" s="22">
        <v>9231141</v>
      </c>
      <c r="C12" s="6">
        <v>1385837</v>
      </c>
      <c r="D12" s="6">
        <v>0</v>
      </c>
      <c r="E12" s="6">
        <v>0</v>
      </c>
      <c r="F12" s="6">
        <v>224383</v>
      </c>
      <c r="G12" s="6">
        <v>569533</v>
      </c>
      <c r="H12" s="7">
        <v>0</v>
      </c>
      <c r="I12" s="12">
        <f>SUM(B12:H12)</f>
        <v>11410894</v>
      </c>
    </row>
    <row r="13" spans="1:9" ht="15">
      <c r="A13" s="4" t="s">
        <v>33</v>
      </c>
      <c r="B13" s="23">
        <v>9709781</v>
      </c>
      <c r="C13" s="8">
        <v>1457694</v>
      </c>
      <c r="D13" s="8">
        <v>0</v>
      </c>
      <c r="E13" s="8">
        <v>0</v>
      </c>
      <c r="F13" s="8">
        <v>236018</v>
      </c>
      <c r="G13" s="8">
        <v>599063</v>
      </c>
      <c r="H13" s="9">
        <v>0</v>
      </c>
      <c r="I13" s="20">
        <f>SUM(B13:H13)</f>
        <v>12002556</v>
      </c>
    </row>
    <row r="14" spans="1:9" ht="15">
      <c r="A14" s="10" t="s">
        <v>27</v>
      </c>
      <c r="B14" s="11">
        <f aca="true" t="shared" si="0" ref="B14:I14">SUM(B9:B13)</f>
        <v>227166579</v>
      </c>
      <c r="C14" s="12">
        <f t="shared" si="0"/>
        <v>34103689</v>
      </c>
      <c r="D14" s="12">
        <f t="shared" si="0"/>
        <v>0</v>
      </c>
      <c r="E14" s="12">
        <f t="shared" si="0"/>
        <v>0</v>
      </c>
      <c r="F14" s="12">
        <f t="shared" si="0"/>
        <v>5521785</v>
      </c>
      <c r="G14" s="12">
        <f t="shared" si="0"/>
        <v>14015470</v>
      </c>
      <c r="H14" s="13">
        <f t="shared" si="0"/>
        <v>0</v>
      </c>
      <c r="I14" s="13">
        <f t="shared" si="0"/>
        <v>280807523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36" zoomScaleNormal="136" zoomScalePageLayoutView="0" workbookViewId="0" topLeftCell="A1">
      <selection activeCell="E18" sqref="E18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3.57421875" style="18" bestFit="1" customWidth="1"/>
    <col min="10" max="16384" width="11.421875" style="18" customWidth="1"/>
  </cols>
  <sheetData>
    <row r="1" spans="1:9" ht="15">
      <c r="A1" s="24" t="s">
        <v>44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57397448</v>
      </c>
      <c r="C9" s="6">
        <v>8371809</v>
      </c>
      <c r="D9" s="6">
        <v>1182526</v>
      </c>
      <c r="E9" s="6">
        <v>15197</v>
      </c>
      <c r="F9" s="6">
        <v>1558631</v>
      </c>
      <c r="G9" s="6">
        <v>3941986</v>
      </c>
      <c r="H9" s="5">
        <v>3655161</v>
      </c>
      <c r="I9" s="12">
        <f>SUM(B9:H9)</f>
        <v>76122758</v>
      </c>
      <c r="J9" s="21"/>
    </row>
    <row r="10" spans="1:9" ht="15">
      <c r="A10" s="4" t="s">
        <v>30</v>
      </c>
      <c r="B10" s="5">
        <v>105446103</v>
      </c>
      <c r="C10" s="6">
        <v>15380033</v>
      </c>
      <c r="D10" s="6">
        <v>1682263</v>
      </c>
      <c r="E10" s="6">
        <v>21620</v>
      </c>
      <c r="F10" s="6">
        <v>2863395</v>
      </c>
      <c r="G10" s="6">
        <v>7241908</v>
      </c>
      <c r="H10" s="5">
        <v>5845271</v>
      </c>
      <c r="I10" s="12">
        <f>SUM(B10:H10)</f>
        <v>138480593</v>
      </c>
    </row>
    <row r="11" spans="1:9" ht="15">
      <c r="A11" s="4" t="s">
        <v>31</v>
      </c>
      <c r="B11" s="5">
        <v>22881181</v>
      </c>
      <c r="C11" s="6">
        <v>3337376</v>
      </c>
      <c r="D11" s="6">
        <v>441851</v>
      </c>
      <c r="E11" s="6">
        <v>5679</v>
      </c>
      <c r="F11" s="6">
        <v>621340</v>
      </c>
      <c r="G11" s="6">
        <v>1571451</v>
      </c>
      <c r="H11" s="5">
        <v>1769202</v>
      </c>
      <c r="I11" s="12">
        <f>SUM(B11:H11)</f>
        <v>30628080</v>
      </c>
    </row>
    <row r="12" spans="1:9" ht="15">
      <c r="A12" s="4" t="s">
        <v>32</v>
      </c>
      <c r="B12" s="22">
        <v>8395175</v>
      </c>
      <c r="C12" s="6">
        <v>1224494</v>
      </c>
      <c r="D12" s="6">
        <v>70054</v>
      </c>
      <c r="E12" s="6">
        <v>900</v>
      </c>
      <c r="F12" s="6">
        <v>227971</v>
      </c>
      <c r="G12" s="6">
        <v>576570</v>
      </c>
      <c r="H12" s="7">
        <v>914257</v>
      </c>
      <c r="I12" s="12">
        <f>SUM(B12:H12)</f>
        <v>11409421</v>
      </c>
    </row>
    <row r="13" spans="1:9" ht="15">
      <c r="A13" s="4" t="s">
        <v>33</v>
      </c>
      <c r="B13" s="23">
        <v>8691482</v>
      </c>
      <c r="C13" s="8">
        <v>1267712</v>
      </c>
      <c r="D13" s="8">
        <v>48772</v>
      </c>
      <c r="E13" s="8">
        <v>627</v>
      </c>
      <c r="F13" s="8">
        <v>236018</v>
      </c>
      <c r="G13" s="8">
        <v>596920</v>
      </c>
      <c r="H13" s="9">
        <v>982261</v>
      </c>
      <c r="I13" s="20">
        <f>SUM(B13:H13)</f>
        <v>11823792</v>
      </c>
    </row>
    <row r="14" spans="1:9" ht="15">
      <c r="A14" s="10" t="s">
        <v>27</v>
      </c>
      <c r="B14" s="11">
        <f aca="true" t="shared" si="0" ref="B14:I14">SUM(B9:B13)</f>
        <v>202811389</v>
      </c>
      <c r="C14" s="12">
        <f t="shared" si="0"/>
        <v>29581424</v>
      </c>
      <c r="D14" s="12">
        <f t="shared" si="0"/>
        <v>3425466</v>
      </c>
      <c r="E14" s="12">
        <f t="shared" si="0"/>
        <v>44023</v>
      </c>
      <c r="F14" s="12">
        <f t="shared" si="0"/>
        <v>5507355</v>
      </c>
      <c r="G14" s="12">
        <f t="shared" si="0"/>
        <v>13928835</v>
      </c>
      <c r="H14" s="13">
        <f t="shared" si="0"/>
        <v>13166152</v>
      </c>
      <c r="I14" s="13">
        <f t="shared" si="0"/>
        <v>268464644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36" zoomScaleNormal="136" zoomScalePageLayoutView="0" workbookViewId="0" topLeftCell="A1">
      <selection activeCell="I17" sqref="I17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3.57421875" style="18" bestFit="1" customWidth="1"/>
    <col min="10" max="16384" width="11.421875" style="18" customWidth="1"/>
  </cols>
  <sheetData>
    <row r="1" spans="1:9" ht="15">
      <c r="A1" s="24" t="s">
        <v>43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62613315</v>
      </c>
      <c r="C9" s="6">
        <v>9377395</v>
      </c>
      <c r="D9" s="6">
        <v>1185525</v>
      </c>
      <c r="E9" s="6">
        <v>5887</v>
      </c>
      <c r="F9" s="6">
        <v>1853288</v>
      </c>
      <c r="G9" s="6">
        <v>4258827</v>
      </c>
      <c r="H9" s="5">
        <v>3738639</v>
      </c>
      <c r="I9" s="12">
        <f>SUM(B9:H9)</f>
        <v>83032876</v>
      </c>
      <c r="J9" s="21"/>
    </row>
    <row r="10" spans="1:9" ht="15">
      <c r="A10" s="4" t="s">
        <v>30</v>
      </c>
      <c r="B10" s="5">
        <v>114601099</v>
      </c>
      <c r="C10" s="6">
        <v>17163438</v>
      </c>
      <c r="D10" s="6">
        <v>1686530</v>
      </c>
      <c r="E10" s="6">
        <v>8375</v>
      </c>
      <c r="F10" s="6">
        <v>3392072</v>
      </c>
      <c r="G10" s="6">
        <v>7794928</v>
      </c>
      <c r="H10" s="5">
        <v>6040151</v>
      </c>
      <c r="I10" s="12">
        <f>SUM(B10:H10)</f>
        <v>150686593</v>
      </c>
    </row>
    <row r="11" spans="1:9" ht="15">
      <c r="A11" s="4" t="s">
        <v>31</v>
      </c>
      <c r="B11" s="5">
        <v>24566970</v>
      </c>
      <c r="C11" s="6">
        <v>3679316</v>
      </c>
      <c r="D11" s="6">
        <v>442971</v>
      </c>
      <c r="E11" s="6">
        <v>2200</v>
      </c>
      <c r="F11" s="6">
        <v>727156</v>
      </c>
      <c r="G11" s="6">
        <v>1670994</v>
      </c>
      <c r="H11" s="5">
        <v>1807556</v>
      </c>
      <c r="I11" s="12">
        <f>SUM(B11:H11)</f>
        <v>32897163</v>
      </c>
    </row>
    <row r="12" spans="1:9" ht="15">
      <c r="A12" s="4" t="s">
        <v>32</v>
      </c>
      <c r="B12" s="22">
        <v>8945451</v>
      </c>
      <c r="C12" s="6">
        <v>1339732</v>
      </c>
      <c r="D12" s="6">
        <v>70232</v>
      </c>
      <c r="E12" s="6">
        <v>349</v>
      </c>
      <c r="F12" s="6">
        <v>264776</v>
      </c>
      <c r="G12" s="6">
        <v>608450</v>
      </c>
      <c r="H12" s="7">
        <v>947722</v>
      </c>
      <c r="I12" s="12">
        <f>SUM(B12:H12)</f>
        <v>12176712</v>
      </c>
    </row>
    <row r="13" spans="1:9" ht="15">
      <c r="A13" s="4" t="s">
        <v>33</v>
      </c>
      <c r="B13" s="23">
        <v>9409278</v>
      </c>
      <c r="C13" s="8">
        <v>1409197</v>
      </c>
      <c r="D13" s="8">
        <v>48895</v>
      </c>
      <c r="E13" s="8">
        <v>243</v>
      </c>
      <c r="F13" s="8">
        <v>278505</v>
      </c>
      <c r="G13" s="8">
        <v>639999</v>
      </c>
      <c r="H13" s="9">
        <v>1016437</v>
      </c>
      <c r="I13" s="20">
        <f>SUM(B13:H13)</f>
        <v>12802554</v>
      </c>
    </row>
    <row r="14" spans="1:9" ht="15">
      <c r="A14" s="10" t="s">
        <v>27</v>
      </c>
      <c r="B14" s="11">
        <f aca="true" t="shared" si="0" ref="B14:I14">SUM(B9:B13)</f>
        <v>220136113</v>
      </c>
      <c r="C14" s="12">
        <f t="shared" si="0"/>
        <v>32969078</v>
      </c>
      <c r="D14" s="12">
        <f t="shared" si="0"/>
        <v>3434153</v>
      </c>
      <c r="E14" s="12">
        <f t="shared" si="0"/>
        <v>17054</v>
      </c>
      <c r="F14" s="12">
        <f t="shared" si="0"/>
        <v>6515797</v>
      </c>
      <c r="G14" s="12">
        <f t="shared" si="0"/>
        <v>14973198</v>
      </c>
      <c r="H14" s="13">
        <f t="shared" si="0"/>
        <v>13550505</v>
      </c>
      <c r="I14" s="13">
        <f t="shared" si="0"/>
        <v>291595898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36" zoomScaleNormal="136" zoomScalePageLayoutView="0" workbookViewId="0" topLeftCell="A1">
      <selection activeCell="D22" sqref="D22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42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62838824</v>
      </c>
      <c r="C9" s="6">
        <v>9308186</v>
      </c>
      <c r="D9" s="6">
        <v>1141142</v>
      </c>
      <c r="E9" s="6">
        <v>13388</v>
      </c>
      <c r="F9" s="6">
        <v>1670998</v>
      </c>
      <c r="G9" s="6">
        <v>3109738</v>
      </c>
      <c r="H9" s="5">
        <v>3709326</v>
      </c>
      <c r="I9" s="12">
        <f>SUM(B9:H9)</f>
        <v>81791602</v>
      </c>
      <c r="J9" s="21"/>
    </row>
    <row r="10" spans="1:9" ht="15">
      <c r="A10" s="4" t="s">
        <v>30</v>
      </c>
      <c r="B10" s="5">
        <v>115013849</v>
      </c>
      <c r="C10" s="6">
        <v>17036765</v>
      </c>
      <c r="D10" s="6">
        <v>1623391</v>
      </c>
      <c r="E10" s="6">
        <v>19045</v>
      </c>
      <c r="F10" s="6">
        <v>3058427</v>
      </c>
      <c r="G10" s="6">
        <v>5691751</v>
      </c>
      <c r="H10" s="5">
        <v>5992794</v>
      </c>
      <c r="I10" s="12">
        <f>SUM(B10:H10)</f>
        <v>148436022</v>
      </c>
    </row>
    <row r="11" spans="1:9" ht="15">
      <c r="A11" s="4" t="s">
        <v>31</v>
      </c>
      <c r="B11" s="5">
        <v>24655451</v>
      </c>
      <c r="C11" s="6">
        <v>3652161</v>
      </c>
      <c r="D11" s="6">
        <v>426388</v>
      </c>
      <c r="E11" s="6">
        <v>5002</v>
      </c>
      <c r="F11" s="6">
        <v>655633</v>
      </c>
      <c r="G11" s="6">
        <v>1220137</v>
      </c>
      <c r="H11" s="5">
        <v>1793384</v>
      </c>
      <c r="I11" s="12">
        <f>SUM(B11:H11)</f>
        <v>32408156</v>
      </c>
    </row>
    <row r="12" spans="1:9" ht="15">
      <c r="A12" s="4" t="s">
        <v>32</v>
      </c>
      <c r="B12" s="22">
        <v>8977669</v>
      </c>
      <c r="C12" s="6">
        <v>1329844</v>
      </c>
      <c r="D12" s="6">
        <v>67603</v>
      </c>
      <c r="E12" s="6">
        <v>793</v>
      </c>
      <c r="F12" s="6">
        <v>238733</v>
      </c>
      <c r="G12" s="6">
        <v>444282</v>
      </c>
      <c r="H12" s="7">
        <v>940292</v>
      </c>
      <c r="I12" s="12">
        <f>SUM(B12:H12)</f>
        <v>11999216</v>
      </c>
    </row>
    <row r="13" spans="1:9" ht="15">
      <c r="A13" s="4" t="s">
        <v>33</v>
      </c>
      <c r="B13" s="23">
        <v>9443167</v>
      </c>
      <c r="C13" s="8">
        <v>1398797</v>
      </c>
      <c r="D13" s="8">
        <v>47065</v>
      </c>
      <c r="E13" s="8">
        <v>552</v>
      </c>
      <c r="F13" s="8">
        <v>251111</v>
      </c>
      <c r="G13" s="8">
        <v>467319</v>
      </c>
      <c r="H13" s="9">
        <v>1008467</v>
      </c>
      <c r="I13" s="20">
        <f>SUM(B13:H13)</f>
        <v>12616478</v>
      </c>
    </row>
    <row r="14" spans="1:9" ht="15">
      <c r="A14" s="10" t="s">
        <v>27</v>
      </c>
      <c r="B14" s="11">
        <f aca="true" t="shared" si="0" ref="B14:I14">SUM(B9:B13)</f>
        <v>220928960</v>
      </c>
      <c r="C14" s="12">
        <f t="shared" si="0"/>
        <v>32725753</v>
      </c>
      <c r="D14" s="12">
        <f t="shared" si="0"/>
        <v>3305589</v>
      </c>
      <c r="E14" s="12">
        <f t="shared" si="0"/>
        <v>38780</v>
      </c>
      <c r="F14" s="12">
        <f t="shared" si="0"/>
        <v>5874902</v>
      </c>
      <c r="G14" s="12">
        <f t="shared" si="0"/>
        <v>10933227</v>
      </c>
      <c r="H14" s="13">
        <f t="shared" si="0"/>
        <v>13444263</v>
      </c>
      <c r="I14" s="13">
        <f t="shared" si="0"/>
        <v>287251474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36" zoomScaleNormal="136" zoomScalePageLayoutView="0" workbookViewId="0" topLeftCell="A1">
      <selection activeCell="H14" sqref="H14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41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61835442</v>
      </c>
      <c r="C9" s="6">
        <v>9136081</v>
      </c>
      <c r="D9" s="6">
        <v>1362591</v>
      </c>
      <c r="E9" s="6">
        <v>32929</v>
      </c>
      <c r="F9" s="6">
        <v>1563129</v>
      </c>
      <c r="G9" s="6">
        <v>3109738</v>
      </c>
      <c r="H9" s="5">
        <v>3569438</v>
      </c>
      <c r="I9" s="12">
        <f>SUM(B9:H9)</f>
        <v>80609348</v>
      </c>
      <c r="J9" s="21"/>
    </row>
    <row r="10" spans="1:9" ht="15">
      <c r="A10" s="4" t="s">
        <v>30</v>
      </c>
      <c r="B10" s="5">
        <v>113177360</v>
      </c>
      <c r="C10" s="6">
        <v>16721761</v>
      </c>
      <c r="D10" s="6">
        <v>1912210</v>
      </c>
      <c r="E10" s="6">
        <v>46844</v>
      </c>
      <c r="F10" s="6">
        <v>2860994</v>
      </c>
      <c r="G10" s="6">
        <v>5691751</v>
      </c>
      <c r="H10" s="5">
        <v>5766790</v>
      </c>
      <c r="I10" s="12">
        <f>SUM(B10:H10)</f>
        <v>146177710</v>
      </c>
    </row>
    <row r="11" spans="1:9" ht="15">
      <c r="A11" s="4" t="s">
        <v>31</v>
      </c>
      <c r="B11" s="5">
        <v>24261764</v>
      </c>
      <c r="C11" s="6">
        <v>3584634</v>
      </c>
      <c r="D11" s="6">
        <v>508176</v>
      </c>
      <c r="E11" s="6">
        <v>12304</v>
      </c>
      <c r="F11" s="6">
        <v>613310</v>
      </c>
      <c r="G11" s="6">
        <v>1220137</v>
      </c>
      <c r="H11" s="5">
        <v>1725751</v>
      </c>
      <c r="I11" s="12">
        <f>SUM(B11:H11)</f>
        <v>31926076</v>
      </c>
    </row>
    <row r="12" spans="1:9" ht="15">
      <c r="A12" s="4" t="s">
        <v>32</v>
      </c>
      <c r="B12" s="22">
        <v>8834318</v>
      </c>
      <c r="C12" s="6">
        <v>1305255</v>
      </c>
      <c r="D12" s="6">
        <v>79965</v>
      </c>
      <c r="E12" s="6">
        <v>1951</v>
      </c>
      <c r="F12" s="6">
        <v>223322</v>
      </c>
      <c r="G12" s="6">
        <v>444282</v>
      </c>
      <c r="H12" s="7">
        <v>904831</v>
      </c>
      <c r="I12" s="12">
        <f>SUM(B12:H12)</f>
        <v>11793924</v>
      </c>
    </row>
    <row r="13" spans="1:9" ht="15">
      <c r="A13" s="4" t="s">
        <v>33</v>
      </c>
      <c r="B13" s="23">
        <v>9292382</v>
      </c>
      <c r="C13" s="8">
        <v>1372934</v>
      </c>
      <c r="D13" s="8">
        <v>59859</v>
      </c>
      <c r="E13" s="8">
        <v>1358</v>
      </c>
      <c r="F13" s="8">
        <v>234901</v>
      </c>
      <c r="G13" s="8">
        <v>467319</v>
      </c>
      <c r="H13" s="9">
        <v>970436</v>
      </c>
      <c r="I13" s="20">
        <f>SUM(B13:H13)</f>
        <v>12399189</v>
      </c>
    </row>
    <row r="14" spans="1:9" ht="15">
      <c r="A14" s="10" t="s">
        <v>27</v>
      </c>
      <c r="B14" s="11">
        <f aca="true" t="shared" si="0" ref="B14:I14">SUM(B9:B13)</f>
        <v>217401266</v>
      </c>
      <c r="C14" s="12">
        <f t="shared" si="0"/>
        <v>32120665</v>
      </c>
      <c r="D14" s="12">
        <f t="shared" si="0"/>
        <v>3922801</v>
      </c>
      <c r="E14" s="12">
        <f t="shared" si="0"/>
        <v>95386</v>
      </c>
      <c r="F14" s="12">
        <f t="shared" si="0"/>
        <v>5495656</v>
      </c>
      <c r="G14" s="12">
        <f t="shared" si="0"/>
        <v>10933227</v>
      </c>
      <c r="H14" s="13">
        <f t="shared" si="0"/>
        <v>12937246</v>
      </c>
      <c r="I14" s="13">
        <f t="shared" si="0"/>
        <v>282906247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36" zoomScaleNormal="136" zoomScalePageLayoutView="0" workbookViewId="0" topLeftCell="A1">
      <selection activeCell="H14" sqref="H14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40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57162159</v>
      </c>
      <c r="C9" s="6">
        <v>7704659</v>
      </c>
      <c r="D9" s="6">
        <v>1033458</v>
      </c>
      <c r="E9" s="6">
        <v>20954</v>
      </c>
      <c r="F9" s="6">
        <v>1071218</v>
      </c>
      <c r="G9" s="6">
        <v>2995689</v>
      </c>
      <c r="H9" s="5">
        <v>3654480</v>
      </c>
      <c r="I9" s="12">
        <f>SUM(B9:H9)</f>
        <v>73642617</v>
      </c>
      <c r="J9" s="21"/>
    </row>
    <row r="10" spans="1:9" ht="15">
      <c r="A10" s="4" t="s">
        <v>30</v>
      </c>
      <c r="B10" s="5">
        <v>104623852</v>
      </c>
      <c r="C10" s="6">
        <v>14101830</v>
      </c>
      <c r="D10" s="6">
        <v>1470199</v>
      </c>
      <c r="E10" s="6">
        <v>29809</v>
      </c>
      <c r="F10" s="6">
        <v>1960650</v>
      </c>
      <c r="G10" s="6">
        <v>5483007</v>
      </c>
      <c r="H10" s="5">
        <v>5904183</v>
      </c>
      <c r="I10" s="12">
        <f>SUM(B10:H10)</f>
        <v>133573530</v>
      </c>
    </row>
    <row r="11" spans="1:9" ht="15">
      <c r="A11" s="4" t="s">
        <v>31</v>
      </c>
      <c r="B11" s="5">
        <v>22428154</v>
      </c>
      <c r="C11" s="6">
        <v>3023001</v>
      </c>
      <c r="D11" s="6">
        <v>386152</v>
      </c>
      <c r="E11" s="6">
        <v>7830</v>
      </c>
      <c r="F11" s="6">
        <v>420303</v>
      </c>
      <c r="G11" s="6">
        <v>1175389</v>
      </c>
      <c r="H11" s="5">
        <v>1766867</v>
      </c>
      <c r="I11" s="12">
        <f>SUM(B11:H11)</f>
        <v>29207696</v>
      </c>
    </row>
    <row r="12" spans="1:9" ht="15">
      <c r="A12" s="4" t="s">
        <v>32</v>
      </c>
      <c r="B12" s="22">
        <v>8166654</v>
      </c>
      <c r="C12" s="6">
        <v>1100751</v>
      </c>
      <c r="D12" s="6">
        <v>61223</v>
      </c>
      <c r="E12" s="6">
        <v>1241</v>
      </c>
      <c r="F12" s="6">
        <v>153043</v>
      </c>
      <c r="G12" s="6">
        <v>427989</v>
      </c>
      <c r="H12" s="7">
        <v>926389</v>
      </c>
      <c r="I12" s="12">
        <f>SUM(B12:H12)</f>
        <v>10837290</v>
      </c>
    </row>
    <row r="13" spans="1:9" ht="15">
      <c r="A13" s="4" t="s">
        <v>33</v>
      </c>
      <c r="B13" s="23">
        <v>8590100</v>
      </c>
      <c r="C13" s="8">
        <v>1157825</v>
      </c>
      <c r="D13" s="8">
        <v>42624</v>
      </c>
      <c r="E13" s="8">
        <v>864</v>
      </c>
      <c r="F13" s="8">
        <v>160978</v>
      </c>
      <c r="G13" s="8">
        <v>450180</v>
      </c>
      <c r="H13" s="9">
        <v>993556</v>
      </c>
      <c r="I13" s="20">
        <f>SUM(B13:H13)</f>
        <v>11396127</v>
      </c>
    </row>
    <row r="14" spans="1:9" ht="15">
      <c r="A14" s="10" t="s">
        <v>27</v>
      </c>
      <c r="B14" s="11">
        <f aca="true" t="shared" si="0" ref="B14:I14">SUM(B9:B13)</f>
        <v>200970919</v>
      </c>
      <c r="C14" s="12">
        <f t="shared" si="0"/>
        <v>27088066</v>
      </c>
      <c r="D14" s="12">
        <f t="shared" si="0"/>
        <v>2993656</v>
      </c>
      <c r="E14" s="12">
        <f t="shared" si="0"/>
        <v>60698</v>
      </c>
      <c r="F14" s="12">
        <f t="shared" si="0"/>
        <v>3766192</v>
      </c>
      <c r="G14" s="12">
        <f t="shared" si="0"/>
        <v>10532254</v>
      </c>
      <c r="H14" s="13">
        <f t="shared" si="0"/>
        <v>13245475</v>
      </c>
      <c r="I14" s="13">
        <f t="shared" si="0"/>
        <v>258657260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36" zoomScaleNormal="136" zoomScalePageLayoutView="0" workbookViewId="0" topLeftCell="A1">
      <selection activeCell="H14" sqref="H14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39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64618919</v>
      </c>
      <c r="C9" s="6">
        <v>9692710</v>
      </c>
      <c r="D9" s="6">
        <v>1037927</v>
      </c>
      <c r="E9" s="6">
        <v>18567</v>
      </c>
      <c r="F9" s="6">
        <v>1507879</v>
      </c>
      <c r="G9" s="6">
        <v>3109738</v>
      </c>
      <c r="H9" s="5">
        <v>3778868</v>
      </c>
      <c r="I9" s="12">
        <f>SUM(B9:H9)</f>
        <v>83764608</v>
      </c>
      <c r="J9" s="21"/>
    </row>
    <row r="10" spans="1:9" ht="15">
      <c r="A10" s="4" t="s">
        <v>30</v>
      </c>
      <c r="B10" s="5">
        <v>118271956</v>
      </c>
      <c r="C10" s="6">
        <v>17740559</v>
      </c>
      <c r="D10" s="6">
        <v>1476557</v>
      </c>
      <c r="E10" s="6">
        <v>26413</v>
      </c>
      <c r="F10" s="6">
        <v>2759869</v>
      </c>
      <c r="G10" s="6">
        <v>5691751</v>
      </c>
      <c r="H10" s="5">
        <v>6105145</v>
      </c>
      <c r="I10" s="12">
        <f>SUM(B10:H10)</f>
        <v>152072250</v>
      </c>
    </row>
    <row r="11" spans="1:9" ht="15">
      <c r="A11" s="4" t="s">
        <v>31</v>
      </c>
      <c r="B11" s="5">
        <v>25353890</v>
      </c>
      <c r="C11" s="6">
        <v>3803033</v>
      </c>
      <c r="D11" s="6">
        <v>387821</v>
      </c>
      <c r="E11" s="6">
        <v>6937</v>
      </c>
      <c r="F11" s="6">
        <v>591632</v>
      </c>
      <c r="G11" s="6">
        <v>1220137</v>
      </c>
      <c r="H11" s="5">
        <v>1827006</v>
      </c>
      <c r="I11" s="12">
        <f>SUM(B11:H11)</f>
        <v>33190456</v>
      </c>
    </row>
    <row r="12" spans="1:9" ht="15">
      <c r="A12" s="4" t="s">
        <v>32</v>
      </c>
      <c r="B12" s="22">
        <v>9231988</v>
      </c>
      <c r="C12" s="6">
        <v>1384780</v>
      </c>
      <c r="D12" s="6">
        <v>61488</v>
      </c>
      <c r="E12" s="6">
        <v>1100</v>
      </c>
      <c r="F12" s="6">
        <v>215428</v>
      </c>
      <c r="G12" s="6">
        <v>444282</v>
      </c>
      <c r="H12" s="7">
        <v>957920</v>
      </c>
      <c r="I12" s="12">
        <f>SUM(B12:H12)</f>
        <v>12296986</v>
      </c>
    </row>
    <row r="13" spans="1:9" ht="15">
      <c r="A13" s="4" t="s">
        <v>33</v>
      </c>
      <c r="B13" s="23">
        <v>9710672</v>
      </c>
      <c r="C13" s="8">
        <v>1456582</v>
      </c>
      <c r="D13" s="8">
        <v>42808</v>
      </c>
      <c r="E13" s="8">
        <v>766</v>
      </c>
      <c r="F13" s="8">
        <v>226598</v>
      </c>
      <c r="G13" s="8">
        <v>467319</v>
      </c>
      <c r="H13" s="9">
        <v>1027374</v>
      </c>
      <c r="I13" s="20">
        <f>SUM(B13:H13)</f>
        <v>12932119</v>
      </c>
    </row>
    <row r="14" spans="1:9" ht="15">
      <c r="A14" s="10" t="s">
        <v>27</v>
      </c>
      <c r="B14" s="11">
        <f aca="true" t="shared" si="0" ref="B14:I14">SUM(B9:B13)</f>
        <v>227187425</v>
      </c>
      <c r="C14" s="12">
        <f t="shared" si="0"/>
        <v>34077664</v>
      </c>
      <c r="D14" s="12">
        <f t="shared" si="0"/>
        <v>3006601</v>
      </c>
      <c r="E14" s="12">
        <f t="shared" si="0"/>
        <v>53783</v>
      </c>
      <c r="F14" s="12">
        <f t="shared" si="0"/>
        <v>5301406</v>
      </c>
      <c r="G14" s="12">
        <f t="shared" si="0"/>
        <v>10933227</v>
      </c>
      <c r="H14" s="13">
        <f t="shared" si="0"/>
        <v>13696313</v>
      </c>
      <c r="I14" s="13">
        <f t="shared" si="0"/>
        <v>294256419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36" zoomScaleNormal="136" zoomScalePageLayoutView="0" workbookViewId="0" topLeftCell="A1">
      <selection activeCell="D13" sqref="D13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9" ht="15">
      <c r="A9" s="4" t="s">
        <v>29</v>
      </c>
      <c r="B9" s="5">
        <v>76867329</v>
      </c>
      <c r="C9" s="6">
        <v>11961196</v>
      </c>
      <c r="D9" s="6">
        <v>1023349</v>
      </c>
      <c r="E9" s="6">
        <v>17973</v>
      </c>
      <c r="F9" s="6">
        <v>1380623</v>
      </c>
      <c r="G9" s="6">
        <v>5405313</v>
      </c>
      <c r="H9" s="5">
        <v>3543848</v>
      </c>
      <c r="I9" s="12">
        <f>SUM(B9:H9)</f>
        <v>100199631</v>
      </c>
    </row>
    <row r="10" spans="1:9" ht="15">
      <c r="A10" s="4" t="s">
        <v>30</v>
      </c>
      <c r="B10" s="5">
        <v>140690210</v>
      </c>
      <c r="C10" s="6">
        <v>21892567</v>
      </c>
      <c r="D10" s="6">
        <v>1455818</v>
      </c>
      <c r="E10" s="6">
        <v>25568</v>
      </c>
      <c r="F10" s="6">
        <v>2526953</v>
      </c>
      <c r="G10" s="6">
        <v>9893340</v>
      </c>
      <c r="H10" s="5">
        <v>5725447</v>
      </c>
      <c r="I10" s="12">
        <f>SUM(B10:H10)</f>
        <v>182209903</v>
      </c>
    </row>
    <row r="11" spans="1:9" ht="15">
      <c r="A11" s="4" t="s">
        <v>31</v>
      </c>
      <c r="B11" s="5">
        <v>30159677</v>
      </c>
      <c r="C11" s="6">
        <v>4693097</v>
      </c>
      <c r="D11" s="6">
        <v>382374</v>
      </c>
      <c r="E11" s="6">
        <v>6716</v>
      </c>
      <c r="F11" s="6">
        <v>541701</v>
      </c>
      <c r="G11" s="6">
        <v>2120830</v>
      </c>
      <c r="H11" s="5">
        <v>1713379</v>
      </c>
      <c r="I11" s="12">
        <f>SUM(B11:H11)</f>
        <v>39617774</v>
      </c>
    </row>
    <row r="12" spans="1:9" ht="15">
      <c r="A12" s="4" t="s">
        <v>32</v>
      </c>
      <c r="B12" s="22">
        <v>10981896</v>
      </c>
      <c r="C12" s="6">
        <v>1708874</v>
      </c>
      <c r="D12" s="6">
        <v>60624</v>
      </c>
      <c r="E12" s="6">
        <v>1065</v>
      </c>
      <c r="F12" s="6">
        <v>197247</v>
      </c>
      <c r="G12" s="6">
        <v>772247</v>
      </c>
      <c r="H12" s="7">
        <v>898344</v>
      </c>
      <c r="I12" s="12">
        <f>SUM(B12:H12)</f>
        <v>14620297</v>
      </c>
    </row>
    <row r="13" spans="1:9" ht="15">
      <c r="A13" s="4" t="s">
        <v>33</v>
      </c>
      <c r="B13" s="23">
        <v>11551314</v>
      </c>
      <c r="C13" s="8">
        <v>1797481</v>
      </c>
      <c r="D13" s="8">
        <v>42207</v>
      </c>
      <c r="E13" s="8">
        <v>741</v>
      </c>
      <c r="F13" s="8">
        <v>207475</v>
      </c>
      <c r="G13" s="8">
        <v>812289</v>
      </c>
      <c r="H13" s="9">
        <v>963479</v>
      </c>
      <c r="I13" s="20">
        <f>SUM(B13:H13)</f>
        <v>15374986</v>
      </c>
    </row>
    <row r="14" spans="1:9" ht="15">
      <c r="A14" s="10" t="s">
        <v>27</v>
      </c>
      <c r="B14" s="11">
        <f aca="true" t="shared" si="0" ref="B14:I14">SUM(B9:B13)</f>
        <v>270250426</v>
      </c>
      <c r="C14" s="12">
        <f t="shared" si="0"/>
        <v>42053215</v>
      </c>
      <c r="D14" s="12">
        <f t="shared" si="0"/>
        <v>2964372</v>
      </c>
      <c r="E14" s="12">
        <f t="shared" si="0"/>
        <v>52063</v>
      </c>
      <c r="F14" s="12">
        <f t="shared" si="0"/>
        <v>4853999</v>
      </c>
      <c r="G14" s="12">
        <f t="shared" si="0"/>
        <v>19004019</v>
      </c>
      <c r="H14" s="13">
        <f t="shared" si="0"/>
        <v>12844497</v>
      </c>
      <c r="I14" s="13">
        <f t="shared" si="0"/>
        <v>352022591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36" zoomScaleNormal="136" zoomScalePageLayoutView="0" workbookViewId="0" topLeftCell="A1">
      <selection activeCell="C10" sqref="C10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2.00390625" style="18" bestFit="1" customWidth="1"/>
    <col min="10" max="16384" width="11.421875" style="18" customWidth="1"/>
  </cols>
  <sheetData>
    <row r="1" spans="1:9" ht="15">
      <c r="A1" s="24" t="s">
        <v>37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9" ht="15">
      <c r="A9" s="4" t="s">
        <v>29</v>
      </c>
      <c r="B9" s="5">
        <v>55088598</v>
      </c>
      <c r="C9" s="6">
        <v>8588026</v>
      </c>
      <c r="D9" s="6">
        <v>1047664</v>
      </c>
      <c r="E9" s="6">
        <v>11604</v>
      </c>
      <c r="F9" s="6">
        <v>2049254</v>
      </c>
      <c r="G9" s="6">
        <v>3109738</v>
      </c>
      <c r="H9" s="5">
        <v>3581574</v>
      </c>
      <c r="I9" s="12">
        <f>SUM(B9:H9)</f>
        <v>73476458</v>
      </c>
    </row>
    <row r="10" spans="1:9" ht="15">
      <c r="A10" s="4" t="s">
        <v>30</v>
      </c>
      <c r="B10" s="5">
        <v>100828617</v>
      </c>
      <c r="C10" s="6">
        <v>15718656</v>
      </c>
      <c r="D10" s="6">
        <v>1490408</v>
      </c>
      <c r="E10" s="6">
        <v>16507</v>
      </c>
      <c r="F10" s="6">
        <v>3750745</v>
      </c>
      <c r="G10" s="6">
        <v>5691751</v>
      </c>
      <c r="H10" s="5">
        <v>5786397</v>
      </c>
      <c r="I10" s="12">
        <f>SUM(B10:H10)</f>
        <v>133283081</v>
      </c>
    </row>
    <row r="11" spans="1:9" ht="15">
      <c r="A11" s="4" t="s">
        <v>31</v>
      </c>
      <c r="B11" s="5">
        <v>21614571</v>
      </c>
      <c r="C11" s="6">
        <v>3369599</v>
      </c>
      <c r="D11" s="6">
        <v>391460</v>
      </c>
      <c r="E11" s="6">
        <v>4336</v>
      </c>
      <c r="F11" s="6">
        <v>804045</v>
      </c>
      <c r="G11" s="6">
        <v>1220137</v>
      </c>
      <c r="H11" s="5">
        <v>1731619</v>
      </c>
      <c r="I11" s="12">
        <f>SUM(B11:H11)</f>
        <v>29135767</v>
      </c>
    </row>
    <row r="12" spans="1:9" ht="15">
      <c r="A12" s="4" t="s">
        <v>32</v>
      </c>
      <c r="B12" s="22">
        <v>7870408</v>
      </c>
      <c r="C12" s="6">
        <v>1226955</v>
      </c>
      <c r="D12" s="6">
        <v>62065</v>
      </c>
      <c r="E12" s="6">
        <v>687</v>
      </c>
      <c r="F12" s="6">
        <v>292773</v>
      </c>
      <c r="G12" s="6">
        <v>1013815</v>
      </c>
      <c r="H12" s="7">
        <v>907907</v>
      </c>
      <c r="I12" s="12">
        <f>SUM(B12:H12)</f>
        <v>11374610</v>
      </c>
    </row>
    <row r="13" spans="1:9" ht="15">
      <c r="A13" s="4" t="s">
        <v>33</v>
      </c>
      <c r="B13" s="23">
        <v>8278494</v>
      </c>
      <c r="C13" s="8">
        <v>1290574</v>
      </c>
      <c r="D13" s="8">
        <v>43209</v>
      </c>
      <c r="E13" s="8">
        <v>479</v>
      </c>
      <c r="F13" s="8">
        <v>307954</v>
      </c>
      <c r="G13" s="8">
        <v>467319</v>
      </c>
      <c r="H13" s="9">
        <v>973735</v>
      </c>
      <c r="I13" s="20">
        <f>SUM(B13:H13)</f>
        <v>11361764</v>
      </c>
    </row>
    <row r="14" spans="1:9" ht="15">
      <c r="A14" s="10" t="s">
        <v>27</v>
      </c>
      <c r="B14" s="11">
        <f aca="true" t="shared" si="0" ref="B14:I14">SUM(B9:B13)</f>
        <v>193680688</v>
      </c>
      <c r="C14" s="12">
        <f t="shared" si="0"/>
        <v>30193810</v>
      </c>
      <c r="D14" s="12">
        <f t="shared" si="0"/>
        <v>3034806</v>
      </c>
      <c r="E14" s="12">
        <f t="shared" si="0"/>
        <v>33613</v>
      </c>
      <c r="F14" s="12">
        <f t="shared" si="0"/>
        <v>7204771</v>
      </c>
      <c r="G14" s="12">
        <f t="shared" si="0"/>
        <v>11502760</v>
      </c>
      <c r="H14" s="13">
        <f t="shared" si="0"/>
        <v>12981232</v>
      </c>
      <c r="I14" s="13">
        <f t="shared" si="0"/>
        <v>258631680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vmedrano</cp:lastModifiedBy>
  <cp:lastPrinted>2015-11-10T19:18:04Z</cp:lastPrinted>
  <dcterms:created xsi:type="dcterms:W3CDTF">2014-04-05T01:39:52Z</dcterms:created>
  <dcterms:modified xsi:type="dcterms:W3CDTF">2015-12-05T22:37:32Z</dcterms:modified>
  <cp:category/>
  <cp:version/>
  <cp:contentType/>
  <cp:contentStatus/>
</cp:coreProperties>
</file>