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4" i="1" l="1"/>
  <c r="G14" i="1"/>
  <c r="F14" i="1"/>
  <c r="E14" i="1"/>
  <c r="C14" i="1"/>
  <c r="B14" i="1"/>
  <c r="D13" i="1"/>
  <c r="B13" i="1"/>
  <c r="J13" i="1" s="1"/>
  <c r="J12" i="1"/>
  <c r="B12" i="1"/>
  <c r="B11" i="1"/>
  <c r="J11" i="1" s="1"/>
  <c r="J10" i="1"/>
  <c r="I10" i="1"/>
  <c r="I14" i="1" s="1"/>
  <c r="D10" i="1"/>
  <c r="D14" i="1" s="1"/>
  <c r="B10" i="1"/>
  <c r="J9" i="1"/>
  <c r="J14" i="1" s="1"/>
  <c r="D9" i="1"/>
  <c r="B9" i="1"/>
</calcChain>
</file>

<file path=xl/sharedStrings.xml><?xml version="1.0" encoding="utf-8"?>
<sst xmlns="http://schemas.openxmlformats.org/spreadsheetml/2006/main" count="42" uniqueCount="40">
  <si>
    <t>EJERCICIO FISCAL 2019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</si>
  <si>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</si>
  <si>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</si>
  <si>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</si>
  <si>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</si>
  <si>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</si>
  <si>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</si>
  <si>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</si>
  <si>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</si>
  <si>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</si>
  <si>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</si>
  <si>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</si>
  <si>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</si>
  <si>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</si>
  <si>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</si>
  <si>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</si>
  <si>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</si>
  <si>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</si>
  <si>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</si>
  <si>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</si>
  <si>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</si>
  <si>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</si>
  <si>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</si>
  <si>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</si>
  <si>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</si>
  <si>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</si>
  <si>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</si>
  <si>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</si>
  <si>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</si>
  <si>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</si>
  <si>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</si>
  <si>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</si>
  <si>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</si>
  <si>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</si>
  <si>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</si>
  <si>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</si>
  <si>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</si>
  <si>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</si>
  <si>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</si>
  <si>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 xml:space="preserve">(ANEXO VII) PARTICIPACIONES FEDERALES MINISTRADAS A LOS MUNICIPIOS EN EL MES DE AGOSTO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</si>
</sst>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0" borderId="0" xfId="0" applyNumberFormat="1" applyFont="1" applyFill="1" applyBorder="1"/>
    <xf numFmtId="164" fontId="3" fillId="0" borderId="3" xfId="0" applyNumberFormat="1" applyFont="1" applyFill="1" applyBorder="1"/>
    <xf numFmtId="164" fontId="1" fillId="3" borderId="3" xfId="0" applyNumberFormat="1" applyFont="1" applyFill="1" applyBorder="1"/>
    <xf numFmtId="164" fontId="3" fillId="0" borderId="5" xfId="0" applyNumberFormat="1" applyFont="1" applyFill="1" applyBorder="1"/>
    <xf numFmtId="164" fontId="3" fillId="0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4" fillId="3" borderId="4" xfId="0" applyFont="1" applyFill="1" applyBorder="1"/>
    <xf numFmtId="164" fontId="4" fillId="3" borderId="4" xfId="0" applyNumberFormat="1" applyFont="1" applyFill="1" applyBorder="1"/>
    <xf numFmtId="0" fontId="4" fillId="3" borderId="6" xfId="0" applyFont="1" applyFill="1" applyBorder="1"/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21" sqref="H21"/>
    </sheetView>
  </sheetViews>
  <sheetFormatPr baseColWidth="10" defaultRowHeight="15" x14ac:dyDescent="0.25"/>
  <sheetData>
    <row r="1" spans="1:10" x14ac:dyDescent="0.25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4</v>
      </c>
      <c r="G4" s="3" t="s">
        <v>6</v>
      </c>
      <c r="H4" s="3" t="s">
        <v>7</v>
      </c>
      <c r="I4" s="3" t="s">
        <v>8</v>
      </c>
      <c r="J4" s="3"/>
    </row>
    <row r="5" spans="1:10" x14ac:dyDescent="0.25">
      <c r="A5" s="4" t="s">
        <v>9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/>
    </row>
    <row r="6" spans="1:10" x14ac:dyDescent="0.25">
      <c r="A6" s="4"/>
      <c r="B6" s="4" t="s">
        <v>18</v>
      </c>
      <c r="C6" s="4" t="s">
        <v>19</v>
      </c>
      <c r="D6" s="4" t="s">
        <v>20</v>
      </c>
      <c r="E6" s="4" t="s">
        <v>21</v>
      </c>
      <c r="F6" s="4" t="s">
        <v>12</v>
      </c>
      <c r="G6" s="4" t="s">
        <v>22</v>
      </c>
      <c r="H6" s="4" t="s">
        <v>23</v>
      </c>
      <c r="I6" s="4" t="s">
        <v>24</v>
      </c>
      <c r="J6" s="4" t="s">
        <v>25</v>
      </c>
    </row>
    <row r="7" spans="1:10" x14ac:dyDescent="0.25">
      <c r="A7" s="4"/>
      <c r="B7" s="4"/>
      <c r="C7" s="4"/>
      <c r="D7" s="4" t="s">
        <v>26</v>
      </c>
      <c r="E7" s="4"/>
      <c r="F7" s="4" t="s">
        <v>27</v>
      </c>
      <c r="G7" s="4" t="s">
        <v>28</v>
      </c>
      <c r="H7" s="4" t="s">
        <v>29</v>
      </c>
      <c r="I7" s="4" t="s">
        <v>30</v>
      </c>
      <c r="J7" s="4"/>
    </row>
    <row r="8" spans="1:10" x14ac:dyDescent="0.25">
      <c r="A8" s="5"/>
      <c r="B8" s="5"/>
      <c r="C8" s="5"/>
      <c r="D8" s="5"/>
      <c r="E8" s="5"/>
      <c r="F8" s="5" t="s">
        <v>31</v>
      </c>
      <c r="G8" s="5"/>
      <c r="H8" s="5" t="s">
        <v>32</v>
      </c>
      <c r="I8" s="5"/>
      <c r="J8" s="5"/>
    </row>
    <row r="9" spans="1:10" x14ac:dyDescent="0.25">
      <c r="A9" s="6" t="s">
        <v>33</v>
      </c>
      <c r="B9" s="7">
        <f>77070550-38414014</f>
        <v>38656536</v>
      </c>
      <c r="C9" s="8">
        <v>0</v>
      </c>
      <c r="D9" s="8">
        <f>1921702</f>
        <v>1921702</v>
      </c>
      <c r="E9" s="8">
        <v>2395</v>
      </c>
      <c r="F9" s="8">
        <v>0</v>
      </c>
      <c r="G9" s="8">
        <v>0</v>
      </c>
      <c r="H9" s="8">
        <v>3550215</v>
      </c>
      <c r="I9" s="8">
        <v>20791020</v>
      </c>
      <c r="J9" s="9">
        <f>SUM(B9:I9)</f>
        <v>64921868</v>
      </c>
    </row>
    <row r="10" spans="1:10" x14ac:dyDescent="0.25">
      <c r="A10" s="6" t="s">
        <v>34</v>
      </c>
      <c r="B10" s="7">
        <f>163511863-71944346</f>
        <v>91567517</v>
      </c>
      <c r="C10" s="8">
        <v>0</v>
      </c>
      <c r="D10" s="8">
        <f>2804509</f>
        <v>2804509</v>
      </c>
      <c r="E10" s="8">
        <v>3536</v>
      </c>
      <c r="F10" s="8">
        <v>0</v>
      </c>
      <c r="G10" s="8">
        <v>0</v>
      </c>
      <c r="H10" s="8">
        <v>5553470</v>
      </c>
      <c r="I10" s="8">
        <f>31797083</f>
        <v>31797083</v>
      </c>
      <c r="J10" s="9">
        <f>SUM(B10:I10)</f>
        <v>131726115</v>
      </c>
    </row>
    <row r="11" spans="1:10" x14ac:dyDescent="0.25">
      <c r="A11" s="6" t="s">
        <v>35</v>
      </c>
      <c r="B11" s="7">
        <f>33538949-14891374</f>
        <v>18647575</v>
      </c>
      <c r="C11" s="8">
        <v>0</v>
      </c>
      <c r="D11" s="8">
        <v>703601</v>
      </c>
      <c r="E11" s="8">
        <v>860</v>
      </c>
      <c r="F11" s="8">
        <v>0</v>
      </c>
      <c r="G11" s="8">
        <v>0</v>
      </c>
      <c r="H11" s="8">
        <v>1589479</v>
      </c>
      <c r="I11" s="8">
        <v>341646</v>
      </c>
      <c r="J11" s="9">
        <f>SUM(B11:I11)</f>
        <v>21283161</v>
      </c>
    </row>
    <row r="12" spans="1:10" x14ac:dyDescent="0.25">
      <c r="A12" s="6" t="s">
        <v>36</v>
      </c>
      <c r="B12" s="7">
        <f>15882343-5408472</f>
        <v>10473871</v>
      </c>
      <c r="C12" s="8">
        <v>0</v>
      </c>
      <c r="D12" s="8">
        <v>164299</v>
      </c>
      <c r="E12" s="8">
        <v>216</v>
      </c>
      <c r="F12" s="8">
        <v>0</v>
      </c>
      <c r="G12" s="8">
        <v>0</v>
      </c>
      <c r="H12" s="8">
        <v>1142447</v>
      </c>
      <c r="I12" s="8">
        <v>0</v>
      </c>
      <c r="J12" s="9">
        <f>SUM(B12:I12)</f>
        <v>11780833</v>
      </c>
    </row>
    <row r="13" spans="1:10" x14ac:dyDescent="0.25">
      <c r="A13" s="6" t="s">
        <v>37</v>
      </c>
      <c r="B13" s="10">
        <f>9013930-4771771</f>
        <v>4242159</v>
      </c>
      <c r="C13" s="11">
        <v>0</v>
      </c>
      <c r="D13" s="11">
        <f>110979</f>
        <v>110979</v>
      </c>
      <c r="E13" s="11">
        <v>126</v>
      </c>
      <c r="F13" s="11">
        <v>0</v>
      </c>
      <c r="G13" s="11">
        <v>0</v>
      </c>
      <c r="H13" s="11">
        <v>859306</v>
      </c>
      <c r="I13" s="11">
        <v>8586076</v>
      </c>
      <c r="J13" s="9">
        <f>SUM(B13:I13)</f>
        <v>13798646</v>
      </c>
    </row>
    <row r="14" spans="1:10" x14ac:dyDescent="0.25">
      <c r="A14" s="12" t="s">
        <v>38</v>
      </c>
      <c r="B14" s="13">
        <f t="shared" ref="B14:J14" si="0">SUM(B9:B13)</f>
        <v>163587658</v>
      </c>
      <c r="C14" s="13">
        <f t="shared" si="0"/>
        <v>0</v>
      </c>
      <c r="D14" s="13">
        <f t="shared" si="0"/>
        <v>5705090</v>
      </c>
      <c r="E14" s="13">
        <f t="shared" si="0"/>
        <v>7133</v>
      </c>
      <c r="F14" s="13">
        <f>SUM(F9:F13)</f>
        <v>0</v>
      </c>
      <c r="G14" s="13">
        <f t="shared" si="0"/>
        <v>0</v>
      </c>
      <c r="H14" s="13">
        <f t="shared" si="0"/>
        <v>12694917</v>
      </c>
      <c r="I14" s="13">
        <f t="shared" si="0"/>
        <v>61515825</v>
      </c>
      <c r="J14" s="13">
        <f t="shared" si="0"/>
        <v>243510623</v>
      </c>
    </row>
    <row r="15" spans="1:10" x14ac:dyDescent="0.25">
      <c r="A15" s="14"/>
      <c r="B15" s="14"/>
      <c r="C15" s="14"/>
      <c r="D15" s="15"/>
      <c r="E15" s="14"/>
      <c r="F15" s="14"/>
      <c r="G15" s="14"/>
      <c r="H15" s="14"/>
      <c r="I15" s="14"/>
      <c r="J15" s="16"/>
    </row>
    <row r="16" spans="1:10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8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Edith Zarrabal</dc:creator>
  <cp:lastModifiedBy>Eva Edith Zarrabal </cp:lastModifiedBy>
  <dcterms:created xsi:type="dcterms:W3CDTF">2019-11-28T18:15:54Z</dcterms:created>
  <dcterms:modified xsi:type="dcterms:W3CDTF">2019-11-28T18:18:49Z</dcterms:modified>
</cp:coreProperties>
</file>