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JULIO 2021" sheetId="14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'JULIO 2021'!$A$1:$L$12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4" l="1"/>
  <c r="E7" i="14"/>
  <c r="D7" i="14"/>
  <c r="E9" i="14"/>
  <c r="L8" i="14" l="1"/>
  <c r="K11" i="14"/>
  <c r="J11" i="14"/>
  <c r="I11" i="14"/>
  <c r="H11" i="14"/>
  <c r="G11" i="14"/>
  <c r="F11" i="14"/>
  <c r="C11" i="14"/>
  <c r="B11" i="14"/>
  <c r="E11" i="14"/>
  <c r="L10" i="14"/>
  <c r="D11" i="14" l="1"/>
  <c r="L9" i="14" l="1"/>
  <c r="L7" i="14"/>
  <c r="L6" i="14"/>
  <c r="L5" i="14"/>
  <c r="L11" i="14" l="1"/>
  <c r="B13" i="1" l="1"/>
  <c r="B12" i="1"/>
  <c r="B11" i="1"/>
  <c r="B10" i="1"/>
  <c r="B9" i="1"/>
  <c r="C14" i="2" l="1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D14" i="1" l="1"/>
  <c r="D14" i="2"/>
</calcChain>
</file>

<file path=xl/sharedStrings.xml><?xml version="1.0" encoding="utf-8"?>
<sst xmlns="http://schemas.openxmlformats.org/spreadsheetml/2006/main" count="4749" uniqueCount="732">
  <si>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</si>
  <si>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</si>
  <si>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</si>
  <si>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</si>
  <si>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</si>
  <si>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</si>
  <si>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</si>
  <si>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</si>
  <si>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</si>
  <si>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</si>
  <si>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</si>
  <si>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</si>
  <si>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</si>
  <si>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</si>
  <si>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</si>
  <si>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</si>
  <si>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</si>
  <si>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</si>
  <si>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</si>
  <si>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</si>
  <si>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</si>
  <si>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</si>
  <si>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</si>
  <si>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</si>
  <si>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</si>
  <si>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</si>
  <si>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</si>
  <si>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</si>
  <si>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</si>
  <si>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</si>
  <si>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</si>
  <si>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</si>
  <si>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</si>
  <si>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</si>
  <si>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</si>
  <si>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</si>
  <si>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</si>
  <si>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</si>
  <si>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</si>
  <si>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</si>
  <si>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</si>
  <si>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</si>
  <si>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</si>
  <si>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</si>
  <si>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</si>
  <si>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</si>
  <si>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</si>
  <si>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</si>
  <si>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</si>
  <si>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</si>
  <si>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</si>
  <si>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</si>
  <si>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</si>
  <si>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</si>
  <si>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</si>
  <si>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</si>
  <si>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</si>
  <si>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</si>
  <si>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</si>
  <si>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</si>
  <si>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</si>
  <si>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</si>
  <si>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</si>
  <si>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</si>
  <si>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</si>
  <si>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</si>
  <si>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</si>
  <si>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</si>
  <si>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</si>
  <si>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</si>
  <si>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</si>
  <si>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</si>
  <si>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</si>
  <si>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</si>
  <si>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</si>
  <si>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</si>
  <si>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</si>
  <si>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</si>
  <si>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</si>
  <si>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</si>
  <si>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</si>
  <si>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</si>
  <si>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</si>
  <si>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</si>
  <si>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</si>
  <si>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</si>
  <si>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</si>
  <si>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</si>
  <si>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</si>
  <si>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</si>
  <si>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</si>
  <si>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</si>
  <si>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</si>
  <si>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</si>
  <si>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</si>
  <si>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</si>
  <si>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</si>
  <si>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</si>
  <si>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</si>
  <si>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</si>
  <si>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</si>
  <si>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</si>
  <si>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</si>
  <si>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</si>
  <si>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</si>
  <si>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</si>
  <si>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</si>
  <si>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</si>
  <si>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</si>
  <si>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</si>
  <si>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</si>
  <si>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</si>
  <si>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</si>
  <si>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</si>
  <si>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</si>
  <si>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</si>
  <si>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</si>
  <si>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</si>
  <si>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</si>
  <si>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</si>
  <si>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</si>
  <si>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</si>
  <si>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</si>
  <si>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</si>
  <si>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</si>
  <si>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</si>
  <si>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</si>
  <si>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</si>
  <si>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</si>
  <si>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</si>
  <si>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</si>
  <si>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</si>
  <si>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</si>
  <si>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</si>
  <si>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</si>
  <si>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</si>
  <si>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</si>
  <si>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</si>
  <si>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</si>
  <si>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</si>
  <si>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</si>
  <si>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</si>
  <si>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</si>
  <si>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</si>
  <si>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</si>
  <si>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</si>
  <si>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</si>
  <si>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</si>
  <si>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</si>
  <si>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</si>
  <si>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</si>
  <si>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</si>
  <si>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</si>
  <si>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</si>
  <si>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</si>
  <si>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</si>
  <si>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</si>
  <si>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</si>
  <si>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</si>
  <si>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</si>
  <si>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</si>
  <si>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</si>
  <si>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</si>
  <si>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</si>
  <si>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</si>
  <si>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</si>
  <si>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</si>
  <si>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</si>
  <si>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</si>
  <si>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</si>
  <si>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</si>
  <si>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</si>
  <si>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</si>
  <si>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</si>
  <si>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</si>
  <si>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</si>
  <si>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</si>
  <si>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</si>
  <si>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</si>
  <si>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</si>
  <si>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</si>
  <si>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</si>
  <si>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</si>
  <si>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</si>
  <si>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</si>
  <si>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</si>
  <si>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</si>
  <si>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</si>
  <si>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</si>
  <si>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</si>
  <si>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</si>
  <si>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</si>
  <si>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</si>
  <si>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</si>
  <si>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</si>
  <si>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</si>
  <si>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</si>
  <si>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</si>
  <si>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</si>
  <si>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</si>
  <si>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</si>
  <si>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</si>
  <si>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</si>
  <si>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</si>
  <si>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</si>
  <si>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</si>
  <si>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</si>
  <si>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</si>
  <si>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</si>
  <si>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</si>
  <si>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</si>
  <si>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</si>
  <si>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</si>
  <si>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</si>
  <si>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</si>
  <si>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</si>
  <si>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</si>
  <si>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</si>
  <si>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</si>
  <si>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</si>
  <si>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</si>
  <si>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</si>
  <si>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</si>
  <si>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</si>
  <si>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</si>
  <si>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</si>
  <si>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</si>
  <si>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</si>
  <si>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</si>
  <si>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</si>
  <si>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</si>
  <si>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</si>
  <si>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</si>
  <si>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</si>
  <si>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</si>
  <si>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</si>
  <si>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</si>
  <si>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</si>
  <si>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</si>
  <si>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</si>
  <si>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</si>
  <si>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</si>
  <si>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</si>
  <si>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</si>
  <si>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</si>
  <si>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</si>
  <si>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</si>
  <si>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</si>
  <si>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</si>
  <si>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</si>
  <si>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</si>
  <si>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</si>
  <si>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</si>
  <si>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</si>
  <si>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</si>
  <si>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</si>
  <si>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</si>
  <si>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</si>
  <si>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</si>
  <si>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</si>
  <si>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</si>
  <si>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</si>
  <si>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</si>
  <si>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</si>
  <si>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</si>
  <si>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</si>
  <si>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</si>
  <si>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</si>
  <si>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</si>
  <si>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</si>
  <si>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</si>
  <si>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</si>
  <si>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</si>
  <si>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</si>
  <si>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</si>
  <si>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</si>
  <si>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</si>
  <si>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</si>
  <si>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</si>
  <si>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</si>
  <si>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</si>
  <si>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</si>
  <si>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</si>
  <si>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</si>
  <si>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</si>
  <si>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</si>
  <si>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</si>
  <si>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</si>
  <si>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</si>
  <si>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</si>
  <si>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</si>
  <si>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</si>
  <si>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</si>
  <si>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</si>
  <si>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</si>
  <si>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</si>
  <si>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</si>
  <si>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</si>
  <si>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</si>
  <si>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</si>
  <si>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</si>
  <si>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</si>
  <si>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</si>
  <si>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</si>
  <si>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</si>
  <si>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</si>
  <si>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</si>
  <si>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</si>
  <si>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</si>
  <si>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</si>
  <si>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</si>
  <si>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</si>
  <si>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</si>
  <si>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</si>
  <si>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</si>
  <si>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</si>
  <si>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</si>
  <si>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</si>
  <si>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</si>
  <si>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</si>
  <si>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</si>
  <si>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</si>
  <si>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</si>
  <si>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</si>
  <si>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</si>
  <si>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</si>
  <si>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</si>
  <si>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</si>
  <si>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</si>
  <si>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</si>
  <si>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</si>
  <si>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</si>
  <si>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</si>
  <si>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</si>
  <si>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</si>
  <si>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</si>
  <si>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</si>
  <si>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</si>
  <si>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</si>
  <si>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</si>
  <si>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</si>
  <si>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</si>
  <si>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</si>
  <si>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</si>
  <si>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</si>
  <si>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</si>
  <si>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</si>
  <si>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</si>
  <si>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</si>
  <si>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</si>
  <si>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</si>
  <si>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</si>
  <si>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</si>
  <si>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</si>
  <si>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</si>
  <si>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</si>
  <si>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</si>
  <si>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</si>
  <si>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</si>
  <si>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</si>
  <si>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</si>
  <si>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</si>
  <si>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</si>
  <si>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</si>
  <si>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</si>
  <si>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</si>
  <si>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</si>
  <si>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</si>
  <si>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</si>
  <si>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</si>
  <si>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</si>
  <si>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</si>
  <si>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</si>
  <si>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</si>
  <si>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</si>
  <si>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</si>
  <si>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</si>
  <si>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</si>
  <si>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</si>
  <si>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</si>
  <si>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</si>
  <si>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</si>
  <si>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</si>
  <si>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</si>
  <si>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</si>
  <si>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</si>
  <si>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</si>
  <si>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</si>
  <si>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</si>
  <si>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</si>
  <si>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</si>
  <si>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</si>
  <si>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</si>
  <si>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</si>
  <si>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</si>
  <si>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</si>
  <si>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</si>
  <si>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</si>
  <si>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</si>
  <si>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</si>
  <si>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</si>
  <si>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</si>
  <si>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</si>
  <si>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</si>
  <si>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</si>
  <si>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</si>
  <si>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</si>
  <si>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</si>
  <si>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</si>
  <si>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</si>
  <si>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</si>
  <si>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</si>
  <si>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</si>
  <si>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</si>
  <si>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</si>
  <si>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</si>
  <si>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</si>
  <si>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</si>
  <si>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</si>
  <si>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</si>
  <si>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</si>
  <si>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</si>
  <si>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</si>
  <si>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</si>
  <si>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</si>
  <si>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</si>
  <si>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</si>
  <si>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</si>
  <si>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</si>
  <si>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</si>
  <si>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</si>
  <si>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</si>
  <si>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</si>
  <si>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</si>
  <si>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</si>
  <si>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</si>
  <si>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</si>
  <si>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</si>
  <si>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</si>
  <si>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</si>
  <si>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</si>
  <si>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</si>
  <si>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</si>
  <si>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</si>
  <si>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</si>
  <si>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</si>
  <si>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</si>
  <si>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</si>
  <si>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</si>
  <si>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</si>
  <si>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</si>
  <si>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</si>
  <si>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</si>
  <si>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</si>
  <si>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</si>
  <si>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</si>
  <si>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</si>
  <si>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</si>
  <si>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</si>
  <si>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</si>
  <si>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</si>
  <si>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</si>
  <si>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</si>
  <si>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</si>
  <si>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</si>
  <si>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</si>
  <si>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</si>
  <si>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</si>
  <si>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</si>
  <si>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</si>
  <si>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</si>
  <si>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</si>
  <si>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</si>
  <si>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</si>
  <si>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</si>
  <si>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</si>
  <si>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</si>
  <si>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</si>
  <si>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</si>
  <si>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</si>
  <si>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</si>
  <si>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</si>
  <si>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</si>
  <si>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</si>
  <si>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</si>
  <si>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</si>
  <si>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</si>
  <si>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</si>
  <si>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</si>
  <si>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</si>
  <si>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</si>
  <si>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</si>
  <si>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</si>
  <si>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</si>
  <si>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</si>
  <si>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</si>
  <si>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</si>
  <si>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</si>
  <si>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</si>
  <si>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</si>
  <si>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</si>
  <si>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</si>
  <si>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</si>
  <si>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</si>
  <si>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</si>
  <si>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</si>
  <si>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</si>
  <si>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</si>
  <si>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</si>
  <si>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</si>
  <si>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</si>
  <si>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</si>
  <si>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</si>
  <si>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</si>
  <si>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</si>
  <si>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</si>
  <si>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</si>
  <si>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</si>
  <si>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</si>
  <si>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</si>
  <si>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</si>
  <si>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</si>
  <si>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</si>
  <si>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</si>
  <si>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</si>
  <si>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</si>
  <si>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</si>
  <si>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</si>
  <si>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</si>
  <si>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</si>
  <si>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</si>
  <si>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</si>
  <si>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</si>
  <si>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</si>
  <si>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</si>
  <si>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</si>
  <si>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</si>
  <si>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</si>
  <si>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</si>
  <si>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</si>
  <si>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</si>
  <si>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</si>
  <si>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</si>
  <si>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</si>
  <si>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</si>
  <si>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</si>
  <si>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</si>
  <si>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</si>
  <si>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</si>
  <si>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</si>
  <si>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</si>
  <si>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</si>
  <si>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</si>
  <si>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</si>
  <si>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</si>
  <si>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</si>
  <si>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</si>
  <si>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</si>
  <si>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</si>
  <si>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</si>
  <si>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</si>
  <si>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</si>
  <si>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</si>
  <si>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</si>
  <si>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</si>
  <si>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</si>
  <si>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</si>
  <si>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</si>
  <si>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</si>
  <si>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</si>
  <si>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</si>
  <si>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</si>
  <si>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</si>
  <si>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</si>
  <si>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</si>
  <si>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</si>
  <si>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</si>
  <si>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</si>
  <si>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</si>
  <si>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</si>
  <si>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</si>
  <si>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</si>
  <si>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</si>
  <si>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</si>
  <si>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</si>
  <si>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</si>
  <si>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</si>
  <si>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</si>
  <si>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</si>
  <si>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</si>
  <si>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</si>
  <si>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</si>
  <si>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</si>
  <si>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</si>
  <si>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</si>
  <si>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</si>
  <si>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</si>
  <si>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</si>
  <si>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</si>
  <si>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</si>
  <si>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</si>
  <si>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</si>
  <si>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</si>
  <si>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</si>
  <si>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</si>
  <si>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</si>
  <si>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</si>
  <si>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</si>
  <si>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</si>
  <si>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</si>
  <si>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</si>
  <si>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</si>
  <si>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</si>
  <si>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</si>
  <si>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</si>
  <si>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</si>
  <si>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</si>
  <si>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</si>
  <si>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</si>
  <si>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</si>
  <si>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</si>
  <si>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</si>
  <si>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</si>
  <si>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</si>
  <si>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</si>
  <si>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</si>
  <si>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</si>
  <si>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</si>
  <si>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</si>
  <si>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</si>
  <si>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</si>
  <si>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</si>
  <si>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</si>
  <si>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</si>
  <si>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</si>
  <si>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</si>
  <si>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</si>
  <si>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</si>
  <si>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</si>
  <si>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</si>
  <si>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</si>
  <si>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</si>
  <si>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</si>
  <si>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</si>
  <si>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</si>
  <si>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</si>
  <si>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</si>
  <si>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</si>
  <si>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</si>
  <si>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</si>
  <si>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</si>
  <si>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</si>
  <si>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</si>
  <si>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</si>
  <si>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</si>
  <si>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</si>
  <si>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</si>
  <si>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</si>
  <si>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</si>
  <si>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</si>
  <si>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</si>
  <si>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</si>
  <si>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</si>
  <si>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</si>
  <si>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</si>
  <si>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</si>
  <si>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</si>
  <si>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</si>
  <si>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</si>
  <si>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</si>
  <si>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</si>
  <si>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</si>
  <si>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</si>
  <si>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</si>
  <si>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</si>
  <si>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</si>
  <si>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</si>
  <si>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</si>
  <si>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</si>
  <si>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</si>
  <si>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</si>
  <si>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</si>
  <si>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</si>
  <si>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</si>
  <si>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</si>
  <si>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</si>
  <si>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</si>
  <si>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</si>
  <si>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</si>
  <si>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</si>
  <si>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</si>
  <si>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</si>
  <si>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</si>
  <si>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</si>
  <si>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</si>
  <si>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</si>
  <si>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</si>
  <si>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</si>
  <si>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</si>
  <si>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</si>
  <si>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</si>
  <si>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</si>
  <si>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</si>
  <si>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</si>
  <si>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</si>
  <si>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</si>
  <si>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</si>
  <si>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</si>
  <si>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</si>
  <si>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</si>
  <si>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</si>
  <si>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</si>
  <si>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</si>
  <si>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</si>
  <si>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</si>
  <si>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</si>
  <si>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</si>
  <si>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</si>
  <si>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</si>
  <si>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</si>
  <si>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</si>
  <si>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</si>
  <si>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</si>
  <si>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</si>
  <si>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</si>
  <si>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</si>
  <si>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</si>
  <si>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(ANEXO VII) PARTICIPACIONES FEDERALES MINISTRADAS A LOS MUNICIPIOS EN EL MES DE JULIO DEL</t>
  </si>
  <si>
    <t>Tijuana</t>
  </si>
  <si>
    <t>Ensenada</t>
  </si>
  <si>
    <t xml:space="preserve">Playas de Rosarito </t>
  </si>
  <si>
    <t xml:space="preserve">San Quintin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</si>
</sst>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166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49" t="s">
        <v>714</v>
      </c>
      <c r="B1" s="49"/>
      <c r="C1" s="49"/>
      <c r="D1" s="49"/>
    </row>
    <row r="2" spans="1:4" x14ac:dyDescent="0.25">
      <c r="A2" s="49" t="s">
        <v>0</v>
      </c>
      <c r="B2" s="49"/>
      <c r="C2" s="49"/>
      <c r="D2" s="49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49" t="s">
        <v>714</v>
      </c>
      <c r="B1" s="49"/>
      <c r="C1" s="49"/>
      <c r="D1" s="49"/>
    </row>
    <row r="2" spans="1:4" x14ac:dyDescent="0.25">
      <c r="A2" s="49" t="s">
        <v>0</v>
      </c>
      <c r="B2" s="49"/>
      <c r="C2" s="49"/>
      <c r="D2" s="49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="130" zoomScaleNormal="130" workbookViewId="0">
      <selection activeCell="B19" sqref="B19"/>
    </sheetView>
  </sheetViews>
  <sheetFormatPr baseColWidth="10" defaultColWidth="11.42578125" defaultRowHeight="15" x14ac:dyDescent="0.25"/>
  <cols>
    <col min="1" max="1" width="23.28515625" style="19" customWidth="1"/>
    <col min="2" max="11" width="15.28515625" style="19" customWidth="1"/>
    <col min="12" max="12" width="15.85546875" style="19" customWidth="1"/>
    <col min="13" max="14" width="16.140625" style="19" bestFit="1" customWidth="1"/>
    <col min="15" max="15" width="11.42578125" style="19"/>
    <col min="16" max="16" width="19" style="19" bestFit="1" customWidth="1"/>
    <col min="17" max="16384" width="11.42578125" style="19"/>
  </cols>
  <sheetData>
    <row r="1" spans="1:16" x14ac:dyDescent="0.25">
      <c r="A1" s="49" t="s">
        <v>727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x14ac:dyDescent="0.25">
      <c r="A2" s="49" t="s">
        <v>715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6" s="41" customFormat="1" ht="56.25" customHeight="1" x14ac:dyDescent="0.25">
      <c r="A4" s="38" t="s">
        <v>716</v>
      </c>
      <c r="B4" s="38" t="s">
        <v>717</v>
      </c>
      <c r="C4" s="38" t="s">
        <v>718</v>
      </c>
      <c r="D4" s="39" t="s">
        <v>724</v>
      </c>
      <c r="E4" s="39" t="s">
        <v>719</v>
      </c>
      <c r="F4" s="39" t="s">
        <v>720</v>
      </c>
      <c r="G4" s="39" t="s">
        <v>721</v>
      </c>
      <c r="H4" s="39" t="s">
        <v>722</v>
      </c>
      <c r="I4" s="39" t="s">
        <v>723</v>
      </c>
      <c r="J4" s="39" t="s">
        <v>725</v>
      </c>
      <c r="K4" s="39" t="s">
        <v>726</v>
      </c>
      <c r="L4" s="40" t="s">
        <v>5</v>
      </c>
      <c r="N4" s="42"/>
      <c r="P4" s="42"/>
    </row>
    <row r="5" spans="1:16" x14ac:dyDescent="0.25">
      <c r="A5" s="37" t="s">
        <v>6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f>SUM(B5:K5)</f>
        <v>0</v>
      </c>
      <c r="N5" s="35"/>
    </row>
    <row r="6" spans="1:16" x14ac:dyDescent="0.25">
      <c r="A6" s="37" t="s">
        <v>728</v>
      </c>
      <c r="B6" s="43">
        <v>23920629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f t="shared" ref="L6:L10" si="0">SUM(B6:K6)</f>
        <v>23920629</v>
      </c>
      <c r="N6" s="35"/>
    </row>
    <row r="7" spans="1:16" x14ac:dyDescent="0.25">
      <c r="A7" s="37" t="s">
        <v>729</v>
      </c>
      <c r="B7" s="43">
        <v>31534659</v>
      </c>
      <c r="C7" s="43">
        <v>2658890</v>
      </c>
      <c r="D7" s="43">
        <f>122031+122031</f>
        <v>244062</v>
      </c>
      <c r="E7" s="43">
        <f>951377+828023+887122</f>
        <v>2666522</v>
      </c>
      <c r="F7" s="43">
        <f>1073+421+367</f>
        <v>1861</v>
      </c>
      <c r="G7" s="43">
        <v>1569809</v>
      </c>
      <c r="H7" s="43">
        <v>6857381</v>
      </c>
      <c r="I7" s="43">
        <v>4697171</v>
      </c>
      <c r="J7" s="43">
        <v>3044422</v>
      </c>
      <c r="K7" s="43">
        <v>210284</v>
      </c>
      <c r="L7" s="43">
        <f t="shared" si="0"/>
        <v>53485061</v>
      </c>
      <c r="N7" s="35"/>
    </row>
    <row r="8" spans="1:16" x14ac:dyDescent="0.25">
      <c r="A8" s="37" t="s">
        <v>9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10338</v>
      </c>
      <c r="K8" s="43">
        <v>0</v>
      </c>
      <c r="L8" s="43">
        <f>SUM(B8:K8)</f>
        <v>10338</v>
      </c>
      <c r="N8" s="35"/>
    </row>
    <row r="9" spans="1:16" x14ac:dyDescent="0.25">
      <c r="A9" s="37" t="s">
        <v>730</v>
      </c>
      <c r="B9" s="43">
        <v>7568342</v>
      </c>
      <c r="C9" s="43">
        <v>0</v>
      </c>
      <c r="D9" s="43">
        <v>0</v>
      </c>
      <c r="E9" s="43">
        <f>168981</f>
        <v>168981</v>
      </c>
      <c r="F9" s="43">
        <v>225</v>
      </c>
      <c r="G9" s="43">
        <v>0</v>
      </c>
      <c r="H9" s="43">
        <v>0</v>
      </c>
      <c r="I9" s="43">
        <v>836361</v>
      </c>
      <c r="J9" s="43">
        <v>1338147</v>
      </c>
      <c r="K9" s="43">
        <v>0</v>
      </c>
      <c r="L9" s="43">
        <f t="shared" si="0"/>
        <v>9912056</v>
      </c>
      <c r="N9" s="35"/>
    </row>
    <row r="10" spans="1:16" x14ac:dyDescent="0.25">
      <c r="A10" s="37" t="s">
        <v>731</v>
      </c>
      <c r="B10" s="43">
        <v>5955523</v>
      </c>
      <c r="C10" s="43">
        <v>26694</v>
      </c>
      <c r="D10" s="43">
        <v>0</v>
      </c>
      <c r="E10" s="43">
        <v>77719</v>
      </c>
      <c r="F10" s="43">
        <v>0</v>
      </c>
      <c r="G10" s="43">
        <v>152045</v>
      </c>
      <c r="H10" s="43">
        <v>0</v>
      </c>
      <c r="I10" s="43">
        <v>1533663</v>
      </c>
      <c r="J10" s="43">
        <v>0</v>
      </c>
      <c r="K10" s="43">
        <v>28221</v>
      </c>
      <c r="L10" s="43">
        <f t="shared" si="0"/>
        <v>7773865</v>
      </c>
      <c r="M10" s="48"/>
      <c r="N10" s="35"/>
    </row>
    <row r="11" spans="1:16" s="46" customFormat="1" ht="20.100000000000001" customHeight="1" x14ac:dyDescent="0.25">
      <c r="A11" s="44" t="s">
        <v>11</v>
      </c>
      <c r="B11" s="45">
        <f t="shared" ref="B11:L11" si="1">SUM(B5:B10)</f>
        <v>68979153</v>
      </c>
      <c r="C11" s="45">
        <f t="shared" si="1"/>
        <v>2685584</v>
      </c>
      <c r="D11" s="45">
        <f t="shared" si="1"/>
        <v>244062</v>
      </c>
      <c r="E11" s="45">
        <f t="shared" si="1"/>
        <v>2913222</v>
      </c>
      <c r="F11" s="45">
        <f t="shared" si="1"/>
        <v>2086</v>
      </c>
      <c r="G11" s="45">
        <f t="shared" si="1"/>
        <v>1721854</v>
      </c>
      <c r="H11" s="45">
        <f t="shared" si="1"/>
        <v>6857381</v>
      </c>
      <c r="I11" s="45">
        <f t="shared" si="1"/>
        <v>7067195</v>
      </c>
      <c r="J11" s="45">
        <f t="shared" si="1"/>
        <v>4392907</v>
      </c>
      <c r="K11" s="45">
        <f t="shared" si="1"/>
        <v>238505</v>
      </c>
      <c r="L11" s="45">
        <f t="shared" si="1"/>
        <v>95101949</v>
      </c>
      <c r="N11" s="47"/>
    </row>
    <row r="12" spans="1:16" x14ac:dyDescent="0.25">
      <c r="L12" s="35"/>
      <c r="N12" s="35"/>
    </row>
    <row r="13" spans="1:16" s="35" customFormat="1" x14ac:dyDescent="0.25">
      <c r="L13" s="36"/>
    </row>
    <row r="14" spans="1:16" x14ac:dyDescent="0.25">
      <c r="L14" s="35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JULIO 2021</vt:lpstr>
      <vt:lpstr>MEXICALI</vt:lpstr>
      <vt:lpstr>TIJUANA</vt:lpstr>
      <vt:lpstr>ENSENADA</vt:lpstr>
      <vt:lpstr>TECATE</vt:lpstr>
      <vt:lpstr>ROSARITO</vt:lpstr>
      <vt:lpstr>'JULIO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2021-11-24T17:01:19Z</dcterms:modified>
</cp:coreProperties>
</file>