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MARZO 2021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'MARZO 2021'!$A$1:$L$11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L5" i="3" l="1"/>
  <c r="L6" i="3"/>
  <c r="L7" i="3"/>
  <c r="L8" i="3"/>
  <c r="L9" i="3"/>
  <c r="K10" i="3" l="1"/>
  <c r="D10" i="3" l="1"/>
  <c r="E10" i="3" l="1"/>
  <c r="B10" i="3" l="1"/>
  <c r="B13" i="1" l="1"/>
  <c r="B12" i="1"/>
  <c r="B11" i="1"/>
  <c r="B10" i="1"/>
  <c r="B9" i="1"/>
  <c r="J10" i="3" l="1"/>
  <c r="I10" i="3"/>
  <c r="H10" i="3"/>
  <c r="G10" i="3"/>
  <c r="F10" i="3"/>
  <c r="C10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L10" i="3" l="1"/>
  <c r="D14" i="1"/>
  <c r="D14" i="2"/>
</calcChain>
</file>

<file path=xl/sharedStrings.xml><?xml version="1.0" encoding="utf-8"?>
<sst xmlns="http://schemas.openxmlformats.org/spreadsheetml/2006/main" count="4748" uniqueCount="729">
  <si>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</si>
  <si>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</si>
  <si>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</si>
  <si>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</si>
  <si>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</si>
  <si>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</si>
  <si>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</si>
  <si>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</si>
  <si>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</si>
  <si>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</si>
  <si>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</si>
  <si>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</si>
  <si>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</si>
  <si>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</si>
  <si>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</si>
  <si>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</si>
  <si>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</si>
  <si>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</si>
  <si>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</si>
  <si>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</si>
  <si>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</si>
  <si>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</si>
  <si>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</si>
  <si>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</si>
  <si>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</si>
  <si>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</si>
  <si>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</si>
  <si>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</si>
  <si>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</si>
  <si>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</si>
  <si>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</si>
  <si>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</si>
  <si>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</si>
  <si>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</si>
  <si>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</si>
  <si>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</si>
  <si>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</si>
  <si>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</si>
  <si>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</si>
  <si>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</si>
  <si>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</si>
  <si>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</si>
  <si>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</si>
  <si>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</si>
  <si>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</si>
  <si>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</si>
  <si>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</si>
  <si>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</si>
  <si>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</si>
  <si>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</si>
  <si>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</si>
  <si>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</si>
  <si>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</si>
  <si>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</si>
  <si>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</si>
  <si>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</si>
  <si>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</si>
  <si>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</si>
  <si>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</si>
  <si>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</si>
  <si>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</si>
  <si>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</si>
  <si>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</si>
  <si>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</si>
  <si>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</si>
  <si>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</si>
  <si>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</si>
  <si>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</si>
  <si>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</si>
  <si>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</si>
  <si>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</si>
  <si>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</si>
  <si>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</si>
  <si>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</si>
  <si>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</si>
  <si>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</si>
  <si>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</si>
  <si>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</si>
  <si>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</si>
  <si>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</si>
  <si>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</si>
  <si>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</si>
  <si>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</si>
  <si>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</si>
  <si>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</si>
  <si>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</si>
  <si>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</si>
  <si>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</si>
  <si>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</si>
  <si>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</si>
  <si>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</si>
  <si>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</si>
  <si>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</si>
  <si>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</si>
  <si>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</si>
  <si>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</si>
  <si>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</si>
  <si>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</si>
  <si>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</si>
  <si>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</si>
  <si>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</si>
  <si>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</si>
  <si>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</si>
  <si>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</si>
  <si>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</si>
  <si>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</si>
  <si>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</si>
  <si>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</si>
  <si>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</si>
  <si>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</si>
  <si>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</si>
  <si>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</si>
  <si>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</si>
  <si>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</si>
  <si>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</si>
  <si>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</si>
  <si>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</si>
  <si>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</si>
  <si>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</si>
  <si>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</si>
  <si>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</si>
  <si>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</si>
  <si>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</si>
  <si>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</si>
  <si>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</si>
  <si>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</si>
  <si>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</si>
  <si>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</si>
  <si>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</si>
  <si>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</si>
  <si>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</si>
  <si>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</si>
  <si>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</si>
  <si>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</si>
  <si>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</si>
  <si>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</si>
  <si>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</si>
  <si>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</si>
  <si>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</si>
  <si>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</si>
  <si>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</si>
  <si>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</si>
  <si>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</si>
  <si>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</si>
  <si>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</si>
  <si>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</si>
  <si>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</si>
  <si>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</si>
  <si>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</si>
  <si>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</si>
  <si>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</si>
  <si>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</si>
  <si>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</si>
  <si>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</si>
  <si>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</si>
  <si>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</si>
  <si>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</si>
  <si>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</si>
  <si>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</si>
  <si>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</si>
  <si>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</si>
  <si>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</si>
  <si>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</si>
  <si>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</si>
  <si>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</si>
  <si>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</si>
  <si>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</si>
  <si>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</si>
  <si>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</si>
  <si>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</si>
  <si>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</si>
  <si>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</si>
  <si>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</si>
  <si>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</si>
  <si>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</si>
  <si>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</si>
  <si>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</si>
  <si>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</si>
  <si>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</si>
  <si>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</si>
  <si>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</si>
  <si>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</si>
  <si>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</si>
  <si>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</si>
  <si>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</si>
  <si>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</si>
  <si>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</si>
  <si>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</si>
  <si>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</si>
  <si>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</si>
  <si>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</si>
  <si>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</si>
  <si>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</si>
  <si>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</si>
  <si>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</si>
  <si>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</si>
  <si>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</si>
  <si>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</si>
  <si>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</si>
  <si>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</si>
  <si>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</si>
  <si>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</si>
  <si>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</si>
  <si>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</si>
  <si>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</si>
  <si>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</si>
  <si>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</si>
  <si>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</si>
  <si>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</si>
  <si>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</si>
  <si>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</si>
  <si>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</si>
  <si>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</si>
  <si>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</si>
  <si>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</si>
  <si>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</si>
  <si>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</si>
  <si>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</si>
  <si>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</si>
  <si>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</si>
  <si>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</si>
  <si>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</si>
  <si>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</si>
  <si>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</si>
  <si>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</si>
  <si>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</si>
  <si>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</si>
  <si>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</si>
  <si>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</si>
  <si>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</si>
  <si>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</si>
  <si>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</si>
  <si>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</si>
  <si>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</si>
  <si>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</si>
  <si>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</si>
  <si>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</si>
  <si>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</si>
  <si>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</si>
  <si>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</si>
  <si>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</si>
  <si>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</si>
  <si>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</si>
  <si>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</si>
  <si>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</si>
  <si>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</si>
  <si>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</si>
  <si>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</si>
  <si>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</si>
  <si>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</si>
  <si>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</si>
  <si>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</si>
  <si>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</si>
  <si>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</si>
  <si>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</si>
  <si>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</si>
  <si>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</si>
  <si>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</si>
  <si>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</si>
  <si>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</si>
  <si>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</si>
  <si>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</si>
  <si>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</si>
  <si>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</si>
  <si>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</si>
  <si>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</si>
  <si>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</si>
  <si>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</si>
  <si>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</si>
  <si>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</si>
  <si>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</si>
  <si>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</si>
  <si>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</si>
  <si>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</si>
  <si>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</si>
  <si>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</si>
  <si>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</si>
  <si>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</si>
  <si>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</si>
  <si>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</si>
  <si>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</si>
  <si>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</si>
  <si>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</si>
  <si>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</si>
  <si>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</si>
  <si>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</si>
  <si>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</si>
  <si>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</si>
  <si>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</si>
  <si>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</si>
  <si>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</si>
  <si>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</si>
  <si>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</si>
  <si>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</si>
  <si>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</si>
  <si>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</si>
  <si>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</si>
  <si>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</si>
  <si>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</si>
  <si>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</si>
  <si>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</si>
  <si>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</si>
  <si>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</si>
  <si>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</si>
  <si>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</si>
  <si>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</si>
  <si>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</si>
  <si>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</si>
  <si>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</si>
  <si>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</si>
  <si>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</si>
  <si>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</si>
  <si>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</si>
  <si>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</si>
  <si>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</si>
  <si>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</si>
  <si>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</si>
  <si>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</si>
  <si>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</si>
  <si>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</si>
  <si>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</si>
  <si>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</si>
  <si>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</si>
  <si>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</si>
  <si>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</si>
  <si>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</si>
  <si>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</si>
  <si>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</si>
  <si>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</si>
  <si>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</si>
  <si>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</si>
  <si>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</si>
  <si>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</si>
  <si>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</si>
  <si>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</si>
  <si>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</si>
  <si>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</si>
  <si>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</si>
  <si>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</si>
  <si>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</si>
  <si>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</si>
  <si>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</si>
  <si>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</si>
  <si>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</si>
  <si>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</si>
  <si>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</si>
  <si>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</si>
  <si>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</si>
  <si>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</si>
  <si>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</si>
  <si>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</si>
  <si>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</si>
  <si>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</si>
  <si>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</si>
  <si>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</si>
  <si>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</si>
  <si>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</si>
  <si>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</si>
  <si>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</si>
  <si>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</si>
  <si>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</si>
  <si>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</si>
  <si>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</si>
  <si>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</si>
  <si>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</si>
  <si>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</si>
  <si>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</si>
  <si>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</si>
  <si>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</si>
  <si>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</si>
  <si>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</si>
  <si>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</si>
  <si>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</si>
  <si>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</si>
  <si>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</si>
  <si>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</si>
  <si>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</si>
  <si>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</si>
  <si>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</si>
  <si>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</si>
  <si>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</si>
  <si>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</si>
  <si>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</si>
  <si>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</si>
  <si>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</si>
  <si>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</si>
  <si>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</si>
  <si>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</si>
  <si>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</si>
  <si>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</si>
  <si>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</si>
  <si>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</si>
  <si>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</si>
  <si>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</si>
  <si>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</si>
  <si>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</si>
  <si>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</si>
  <si>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</si>
  <si>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</si>
  <si>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</si>
  <si>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</si>
  <si>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</si>
  <si>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</si>
  <si>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</si>
  <si>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</si>
  <si>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</si>
  <si>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</si>
  <si>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</si>
  <si>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</si>
  <si>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</si>
  <si>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</si>
  <si>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</si>
  <si>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</si>
  <si>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</si>
  <si>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</si>
  <si>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</si>
  <si>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</si>
  <si>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</si>
  <si>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</si>
  <si>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</si>
  <si>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</si>
  <si>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</si>
  <si>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</si>
  <si>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</si>
  <si>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</si>
  <si>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</si>
  <si>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</si>
  <si>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</si>
  <si>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</si>
  <si>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</si>
  <si>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</si>
  <si>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</si>
  <si>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</si>
  <si>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</si>
  <si>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</si>
  <si>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</si>
  <si>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</si>
  <si>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</si>
  <si>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</si>
  <si>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</si>
  <si>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</si>
  <si>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</si>
  <si>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</si>
  <si>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</si>
  <si>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</si>
  <si>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</si>
  <si>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</si>
  <si>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</si>
  <si>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</si>
  <si>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</si>
  <si>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</si>
  <si>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</si>
  <si>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</si>
  <si>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</si>
  <si>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</si>
  <si>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</si>
  <si>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</si>
  <si>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</si>
  <si>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</si>
  <si>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</si>
  <si>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</si>
  <si>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</si>
  <si>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</si>
  <si>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</si>
  <si>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</si>
  <si>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</si>
  <si>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</si>
  <si>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</si>
  <si>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</si>
  <si>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</si>
  <si>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</si>
  <si>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</si>
  <si>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</si>
  <si>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</si>
  <si>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</si>
  <si>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</si>
  <si>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</si>
  <si>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</si>
  <si>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</si>
  <si>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</si>
  <si>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</si>
  <si>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</si>
  <si>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</si>
  <si>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</si>
  <si>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</si>
  <si>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</si>
  <si>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</si>
  <si>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</si>
  <si>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</si>
  <si>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</si>
  <si>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</si>
  <si>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</si>
  <si>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</si>
  <si>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</si>
  <si>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</si>
  <si>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</si>
  <si>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</si>
  <si>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</si>
  <si>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</si>
  <si>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</si>
  <si>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</si>
  <si>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</si>
  <si>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</si>
  <si>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</si>
  <si>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</si>
  <si>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</si>
  <si>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</si>
  <si>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</si>
  <si>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</si>
  <si>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</si>
  <si>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</si>
  <si>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</si>
  <si>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</si>
  <si>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</si>
  <si>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</si>
  <si>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</si>
  <si>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</si>
  <si>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</si>
  <si>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</si>
  <si>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</si>
  <si>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</si>
  <si>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</si>
  <si>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</si>
  <si>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</si>
  <si>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</si>
  <si>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</si>
  <si>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</si>
  <si>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</si>
  <si>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</si>
  <si>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</si>
  <si>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</si>
  <si>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</si>
  <si>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</si>
  <si>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</si>
  <si>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</si>
  <si>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</si>
  <si>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</si>
  <si>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</si>
  <si>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</si>
  <si>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</si>
  <si>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</si>
  <si>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</si>
  <si>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</si>
  <si>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</si>
  <si>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</si>
  <si>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</si>
  <si>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</si>
  <si>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</si>
  <si>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</si>
  <si>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</si>
  <si>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</si>
  <si>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</si>
  <si>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</si>
  <si>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</si>
  <si>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</si>
  <si>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</si>
  <si>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</si>
  <si>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</si>
  <si>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</si>
  <si>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</si>
  <si>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</si>
  <si>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</si>
  <si>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</si>
  <si>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</si>
  <si>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</si>
  <si>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</si>
  <si>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</si>
  <si>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</si>
  <si>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</si>
  <si>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</si>
  <si>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</si>
  <si>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</si>
  <si>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</si>
  <si>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</si>
  <si>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</si>
  <si>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</si>
  <si>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</si>
  <si>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</si>
  <si>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</si>
  <si>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</si>
  <si>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</si>
  <si>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</si>
  <si>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</si>
  <si>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</si>
  <si>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</si>
  <si>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</si>
  <si>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</si>
  <si>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</si>
  <si>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</si>
  <si>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</si>
  <si>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</si>
  <si>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</si>
  <si>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</si>
  <si>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</si>
  <si>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</si>
  <si>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</si>
  <si>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</si>
  <si>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</si>
  <si>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</si>
  <si>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</si>
  <si>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</si>
  <si>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</si>
  <si>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</si>
  <si>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</si>
  <si>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</si>
  <si>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</si>
  <si>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</si>
  <si>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</si>
  <si>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</si>
  <si>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</si>
  <si>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</si>
  <si>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</si>
  <si>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</si>
  <si>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</si>
  <si>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</si>
  <si>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</si>
  <si>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</si>
  <si>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</si>
  <si>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</si>
  <si>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</si>
  <si>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</si>
  <si>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</si>
  <si>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</si>
  <si>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</si>
  <si>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</si>
  <si>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</si>
  <si>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</si>
  <si>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</si>
  <si>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</si>
  <si>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</si>
  <si>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</si>
  <si>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</si>
  <si>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</si>
  <si>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</si>
  <si>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</si>
  <si>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</si>
  <si>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</si>
  <si>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</si>
  <si>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</si>
  <si>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</si>
  <si>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</si>
  <si>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</si>
  <si>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</si>
  <si>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</si>
  <si>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</si>
  <si>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</si>
  <si>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</si>
  <si>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</si>
  <si>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</si>
  <si>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</si>
  <si>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</si>
  <si>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</si>
  <si>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</si>
  <si>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</si>
  <si>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</si>
  <si>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</si>
  <si>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</si>
  <si>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</si>
  <si>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</si>
  <si>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</si>
  <si>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</si>
  <si>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</si>
  <si>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</si>
  <si>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</si>
  <si>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</si>
  <si>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</si>
  <si>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</si>
  <si>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</si>
  <si>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</si>
  <si>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</si>
  <si>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</si>
  <si>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</si>
  <si>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</si>
  <si>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</si>
  <si>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</si>
  <si>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</si>
  <si>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</si>
  <si>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</si>
  <si>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</si>
  <si>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</si>
  <si>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</si>
  <si>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</si>
  <si>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</si>
  <si>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</si>
  <si>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</si>
  <si>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</si>
  <si>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</si>
  <si>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</si>
  <si>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</si>
  <si>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</si>
  <si>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</si>
  <si>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</si>
  <si>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</si>
  <si>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</si>
  <si>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</si>
  <si>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</si>
  <si>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</si>
  <si>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</si>
  <si>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</si>
  <si>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</si>
  <si>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</si>
  <si>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</si>
  <si>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</si>
  <si>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</si>
  <si>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</si>
  <si>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</si>
  <si>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</si>
  <si>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</si>
  <si>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</si>
  <si>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</si>
  <si>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</si>
  <si>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</si>
  <si>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</si>
  <si>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</si>
  <si>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</si>
  <si>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</si>
  <si>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</si>
  <si>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</si>
  <si>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</si>
  <si>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</si>
  <si>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</si>
  <si>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</si>
  <si>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</si>
  <si>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</si>
  <si>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</si>
  <si>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</si>
  <si>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</si>
  <si>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 xml:space="preserve">(ANEXO VII) PARTICIPACIONES FEDERALES MINISTRADAS A LOS MUNICIPIOS EN EL MES DE MARZO DEL </t>
  </si>
  <si>
    <t xml:space="preserve">Playas de Rosarito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</si>
</sst>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0" fillId="0" borderId="0" xfId="0" applyNumberFormat="1"/>
    <xf numFmtId="43" fontId="6" fillId="0" borderId="0" xfId="2" applyFon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166" fontId="2" fillId="0" borderId="4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44" fontId="7" fillId="3" borderId="4" xfId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52" t="s">
        <v>714</v>
      </c>
      <c r="B1" s="52"/>
      <c r="C1" s="52"/>
      <c r="D1" s="52"/>
    </row>
    <row r="2" spans="1:4" x14ac:dyDescent="0.25">
      <c r="A2" s="52" t="s">
        <v>0</v>
      </c>
      <c r="B2" s="52"/>
      <c r="C2" s="52"/>
      <c r="D2" s="52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52" t="s">
        <v>714</v>
      </c>
      <c r="B1" s="52"/>
      <c r="C1" s="52"/>
      <c r="D1" s="52"/>
    </row>
    <row r="2" spans="1:4" x14ac:dyDescent="0.25">
      <c r="A2" s="52" t="s">
        <v>0</v>
      </c>
      <c r="B2" s="52"/>
      <c r="C2" s="52"/>
      <c r="D2" s="52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="130" zoomScaleNormal="130" workbookViewId="0">
      <selection activeCell="A10" sqref="A10"/>
    </sheetView>
  </sheetViews>
  <sheetFormatPr baseColWidth="10" defaultColWidth="11.42578125" defaultRowHeight="15" x14ac:dyDescent="0.25"/>
  <cols>
    <col min="1" max="1" width="21.5703125" customWidth="1"/>
    <col min="2" max="3" width="15.28515625" customWidth="1"/>
    <col min="4" max="4" width="15.28515625" style="19" customWidth="1"/>
    <col min="5" max="10" width="15.28515625" customWidth="1"/>
    <col min="11" max="11" width="15.28515625" style="19" customWidth="1"/>
    <col min="12" max="12" width="17.85546875" bestFit="1" customWidth="1"/>
    <col min="13" max="13" width="16.140625" bestFit="1" customWidth="1"/>
    <col min="16" max="16" width="17.7109375" bestFit="1" customWidth="1"/>
    <col min="17" max="17" width="16.140625" bestFit="1" customWidth="1"/>
    <col min="19" max="19" width="19" bestFit="1" customWidth="1"/>
  </cols>
  <sheetData>
    <row r="1" spans="1:19" x14ac:dyDescent="0.25">
      <c r="A1" s="52" t="s">
        <v>727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9" x14ac:dyDescent="0.25">
      <c r="A2" s="52" t="s">
        <v>715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9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9" s="42" customFormat="1" ht="56.25" customHeight="1" x14ac:dyDescent="0.25">
      <c r="A4" s="39" t="s">
        <v>716</v>
      </c>
      <c r="B4" s="39" t="s">
        <v>717</v>
      </c>
      <c r="C4" s="39" t="s">
        <v>718</v>
      </c>
      <c r="D4" s="40" t="s">
        <v>724</v>
      </c>
      <c r="E4" s="40" t="s">
        <v>719</v>
      </c>
      <c r="F4" s="40" t="s">
        <v>720</v>
      </c>
      <c r="G4" s="40" t="s">
        <v>721</v>
      </c>
      <c r="H4" s="40" t="s">
        <v>722</v>
      </c>
      <c r="I4" s="40" t="s">
        <v>723</v>
      </c>
      <c r="J4" s="40" t="s">
        <v>725</v>
      </c>
      <c r="K4" s="40" t="s">
        <v>726</v>
      </c>
      <c r="L4" s="41" t="s">
        <v>5</v>
      </c>
      <c r="Q4" s="43"/>
      <c r="S4" s="43"/>
    </row>
    <row r="5" spans="1:19" s="19" customFormat="1" x14ac:dyDescent="0.25">
      <c r="A5" s="38" t="s">
        <v>6</v>
      </c>
      <c r="B5" s="44">
        <v>117291844</v>
      </c>
      <c r="C5" s="44">
        <v>18499295</v>
      </c>
      <c r="D5" s="44">
        <v>410277</v>
      </c>
      <c r="E5" s="44">
        <v>0</v>
      </c>
      <c r="F5" s="44">
        <v>0</v>
      </c>
      <c r="G5" s="44">
        <v>5746666</v>
      </c>
      <c r="H5" s="44">
        <v>2928145</v>
      </c>
      <c r="I5" s="44">
        <v>0</v>
      </c>
      <c r="J5" s="44">
        <v>32791731</v>
      </c>
      <c r="K5" s="44">
        <v>643422</v>
      </c>
      <c r="L5" s="44">
        <f t="shared" ref="L5:L9" si="0">SUM(B5:K5)</f>
        <v>178311380</v>
      </c>
      <c r="Q5" s="35"/>
    </row>
    <row r="6" spans="1:19" s="19" customFormat="1" x14ac:dyDescent="0.25">
      <c r="A6" s="38" t="s">
        <v>7</v>
      </c>
      <c r="B6" s="44">
        <v>239296340</v>
      </c>
      <c r="C6" s="44">
        <v>37741870</v>
      </c>
      <c r="D6" s="44">
        <v>527359</v>
      </c>
      <c r="E6" s="44">
        <v>0</v>
      </c>
      <c r="F6" s="44">
        <v>0</v>
      </c>
      <c r="G6" s="44">
        <v>11724226</v>
      </c>
      <c r="H6" s="44">
        <v>5973940</v>
      </c>
      <c r="I6" s="44">
        <v>0</v>
      </c>
      <c r="J6" s="44">
        <v>12666472</v>
      </c>
      <c r="K6" s="44">
        <v>1351337</v>
      </c>
      <c r="L6" s="44">
        <f t="shared" si="0"/>
        <v>309281544</v>
      </c>
      <c r="Q6" s="35"/>
    </row>
    <row r="7" spans="1:19" s="19" customFormat="1" x14ac:dyDescent="0.25">
      <c r="A7" s="38" t="s">
        <v>8</v>
      </c>
      <c r="B7" s="44">
        <f>42512936+1443277.39+2556722.61</f>
        <v>46512936</v>
      </c>
      <c r="C7" s="44">
        <v>6705149</v>
      </c>
      <c r="D7" s="44">
        <v>122031</v>
      </c>
      <c r="E7" s="44">
        <v>0</v>
      </c>
      <c r="F7" s="44">
        <v>0</v>
      </c>
      <c r="G7" s="44">
        <v>2082904</v>
      </c>
      <c r="H7" s="44">
        <v>1061319</v>
      </c>
      <c r="I7" s="44">
        <v>0</v>
      </c>
      <c r="J7" s="44">
        <v>175156</v>
      </c>
      <c r="K7" s="44">
        <v>460941</v>
      </c>
      <c r="L7" s="44">
        <f t="shared" si="0"/>
        <v>57120436</v>
      </c>
      <c r="Q7" s="35"/>
    </row>
    <row r="8" spans="1:19" s="19" customFormat="1" x14ac:dyDescent="0.25">
      <c r="A8" s="38" t="s">
        <v>9</v>
      </c>
      <c r="B8" s="44">
        <v>12051494</v>
      </c>
      <c r="C8" s="44">
        <v>2868884</v>
      </c>
      <c r="D8" s="44">
        <v>32040</v>
      </c>
      <c r="E8" s="44">
        <v>0</v>
      </c>
      <c r="F8" s="44">
        <v>0</v>
      </c>
      <c r="G8" s="44">
        <v>891197</v>
      </c>
      <c r="H8" s="44">
        <v>454099</v>
      </c>
      <c r="I8" s="44">
        <v>0</v>
      </c>
      <c r="J8" s="44">
        <v>210668</v>
      </c>
      <c r="K8" s="44">
        <v>81281</v>
      </c>
      <c r="L8" s="44">
        <f t="shared" si="0"/>
        <v>16589663</v>
      </c>
      <c r="Q8" s="35"/>
    </row>
    <row r="9" spans="1:19" s="19" customFormat="1" x14ac:dyDescent="0.25">
      <c r="A9" s="38" t="s">
        <v>728</v>
      </c>
      <c r="B9" s="44">
        <v>10246382</v>
      </c>
      <c r="C9" s="44">
        <v>2439173</v>
      </c>
      <c r="D9" s="44">
        <v>30437</v>
      </c>
      <c r="E9" s="44">
        <v>0</v>
      </c>
      <c r="F9" s="44">
        <v>0</v>
      </c>
      <c r="G9" s="44">
        <v>757711</v>
      </c>
      <c r="H9" s="44">
        <v>386083</v>
      </c>
      <c r="I9" s="44">
        <v>0</v>
      </c>
      <c r="J9" s="44">
        <v>3980391</v>
      </c>
      <c r="K9" s="44">
        <v>109871</v>
      </c>
      <c r="L9" s="45">
        <f t="shared" si="0"/>
        <v>17950048</v>
      </c>
      <c r="Q9" s="35"/>
    </row>
    <row r="10" spans="1:19" s="49" customFormat="1" ht="20.100000000000001" customHeight="1" x14ac:dyDescent="0.25">
      <c r="A10" s="46" t="s">
        <v>11</v>
      </c>
      <c r="B10" s="47">
        <f t="shared" ref="B10:K10" si="1">SUM(B5:B9)</f>
        <v>425398996</v>
      </c>
      <c r="C10" s="47">
        <f t="shared" si="1"/>
        <v>68254371</v>
      </c>
      <c r="D10" s="47">
        <f t="shared" si="1"/>
        <v>1122144</v>
      </c>
      <c r="E10" s="47">
        <f t="shared" si="1"/>
        <v>0</v>
      </c>
      <c r="F10" s="47">
        <f t="shared" si="1"/>
        <v>0</v>
      </c>
      <c r="G10" s="47">
        <f t="shared" si="1"/>
        <v>21202704</v>
      </c>
      <c r="H10" s="47">
        <f t="shared" si="1"/>
        <v>10803586</v>
      </c>
      <c r="I10" s="47">
        <f t="shared" si="1"/>
        <v>0</v>
      </c>
      <c r="J10" s="47">
        <f t="shared" si="1"/>
        <v>49824418</v>
      </c>
      <c r="K10" s="47">
        <f t="shared" si="1"/>
        <v>2646852</v>
      </c>
      <c r="L10" s="51">
        <f>SUM(B10:K10)</f>
        <v>579253071</v>
      </c>
      <c r="P10" s="48"/>
      <c r="Q10" s="50"/>
    </row>
    <row r="11" spans="1:19" x14ac:dyDescent="0.25">
      <c r="L11" s="35"/>
      <c r="P11" s="19"/>
      <c r="Q11" s="35"/>
    </row>
    <row r="12" spans="1:19" s="35" customFormat="1" x14ac:dyDescent="0.25">
      <c r="L12" s="37"/>
      <c r="P12" s="19"/>
    </row>
    <row r="13" spans="1:19" x14ac:dyDescent="0.25">
      <c r="L13" s="35"/>
      <c r="P13" s="36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MARZO 2021</vt:lpstr>
      <vt:lpstr>MEXICALI</vt:lpstr>
      <vt:lpstr>TIJUANA</vt:lpstr>
      <vt:lpstr>ENSENADA</vt:lpstr>
      <vt:lpstr>TECATE</vt:lpstr>
      <vt:lpstr>ROSARITO</vt:lpstr>
      <vt:lpstr>'MARZO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2021-11-24T16:56:39Z</dcterms:modified>
</cp:coreProperties>
</file>