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 Victor Medrano P\victor medrano\RESGUARDO12012023\Victor M\Z Resp. DD viejo\Z Resp. DD viejo\"/>
    </mc:Choice>
  </mc:AlternateContent>
  <bookViews>
    <workbookView xWindow="0" yWindow="0" windowWidth="28800" windowHeight="123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9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<sst xmlns="http://schemas.openxmlformats.org/spreadsheetml/2006/main" count="52" uniqueCount="47">
  <si>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</si>
  <si>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</si>
  <si>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</si>
  <si>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</si>
  <si>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</si>
  <si>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</si>
  <si>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</si>
  <si>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</si>
  <si>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</si>
  <si>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</si>
  <si>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</si>
  <si>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</si>
  <si>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</si>
  <si>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</si>
  <si>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</si>
  <si>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</si>
  <si>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</si>
  <si>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</si>
  <si>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</si>
  <si>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</si>
  <si>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</si>
  <si>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</si>
  <si>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</si>
  <si>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</si>
  <si>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</si>
  <si>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</si>
  <si>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</si>
  <si>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</si>
  <si>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</si>
  <si>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</si>
  <si>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</si>
  <si>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</si>
  <si>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</si>
  <si>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</si>
  <si>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</si>
  <si>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</si>
  <si>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</si>
  <si>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</si>
  <si>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</si>
  <si>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</si>
  <si>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</si>
  <si>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</si>
  <si>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</si>
  <si>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</si>
  <si>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</si>
  <si>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</si>
  <si>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NOVIEMBRE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</si>
</sst>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5" fontId="0" fillId="0" borderId="0" xfId="1" applyFont="1"/>
    <xf numFmtId="166" fontId="0" fillId="0" borderId="0" xfId="0" applyNumberFormat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8" sqref="F28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123113539</v>
      </c>
      <c r="C9" s="17">
        <v>19392760</v>
      </c>
      <c r="D9" s="17"/>
      <c r="E9" s="17">
        <v>3923594</v>
      </c>
      <c r="F9" s="17">
        <v>504730</v>
      </c>
      <c r="G9" s="17">
        <v>3865572</v>
      </c>
      <c r="H9" s="17">
        <v>1441154</v>
      </c>
      <c r="I9" s="17">
        <v>6196566</v>
      </c>
      <c r="J9" s="17">
        <v>882628</v>
      </c>
      <c r="K9" s="17">
        <v>16255895</v>
      </c>
      <c r="L9" s="6">
        <f t="shared" ref="L9:L15" si="0">SUM(B9:K9)</f>
        <v>175576438</v>
      </c>
    </row>
    <row r="10" spans="1:12" x14ac:dyDescent="0.25">
      <c r="A10" s="1" t="s">
        <v>4</v>
      </c>
      <c r="B10" s="17">
        <v>229793853</v>
      </c>
      <c r="C10" s="17">
        <v>36196969</v>
      </c>
      <c r="D10" s="17"/>
      <c r="E10" s="17">
        <v>4393347</v>
      </c>
      <c r="F10" s="17">
        <v>565158</v>
      </c>
      <c r="G10" s="17">
        <v>7215167</v>
      </c>
      <c r="H10" s="17">
        <v>2689942</v>
      </c>
      <c r="I10" s="17">
        <v>10493134</v>
      </c>
      <c r="J10" s="17">
        <v>1845571</v>
      </c>
      <c r="K10" s="17">
        <v>41547837</v>
      </c>
      <c r="L10" s="6">
        <f t="shared" si="0"/>
        <v>334740978</v>
      </c>
    </row>
    <row r="11" spans="1:12" x14ac:dyDescent="0.25">
      <c r="A11" s="1" t="s">
        <v>5</v>
      </c>
      <c r="B11" s="17">
        <v>52290482</v>
      </c>
      <c r="C11" s="17">
        <v>8236761</v>
      </c>
      <c r="D11" s="17"/>
      <c r="E11" s="17">
        <v>1015141</v>
      </c>
      <c r="F11" s="17">
        <v>130587</v>
      </c>
      <c r="G11" s="17">
        <v>1641839</v>
      </c>
      <c r="H11" s="17">
        <v>612107</v>
      </c>
      <c r="I11" s="17">
        <v>2948850</v>
      </c>
      <c r="J11" s="17">
        <v>651643</v>
      </c>
      <c r="K11" s="17">
        <v>6221129</v>
      </c>
      <c r="L11" s="6">
        <f t="shared" si="0"/>
        <v>73748539</v>
      </c>
    </row>
    <row r="12" spans="1:12" x14ac:dyDescent="0.25">
      <c r="A12" s="1" t="s">
        <v>6</v>
      </c>
      <c r="B12" s="17">
        <v>18676149</v>
      </c>
      <c r="C12" s="17">
        <v>2941854</v>
      </c>
      <c r="D12" s="17"/>
      <c r="E12" s="17">
        <v>293666</v>
      </c>
      <c r="F12" s="17">
        <v>37777</v>
      </c>
      <c r="G12" s="17">
        <v>586402</v>
      </c>
      <c r="H12" s="17">
        <v>218621</v>
      </c>
      <c r="I12" s="17">
        <v>882434</v>
      </c>
      <c r="J12" s="17">
        <v>173292</v>
      </c>
      <c r="K12" s="17">
        <v>141913</v>
      </c>
      <c r="L12" s="6">
        <f t="shared" si="0"/>
        <v>23952108</v>
      </c>
    </row>
    <row r="13" spans="1:12" x14ac:dyDescent="0.25">
      <c r="A13" s="1" t="s">
        <v>37</v>
      </c>
      <c r="B13" s="17">
        <v>17654006</v>
      </c>
      <c r="C13" s="17">
        <v>2780847</v>
      </c>
      <c r="D13" s="17"/>
      <c r="E13" s="17">
        <v>291490</v>
      </c>
      <c r="F13" s="17">
        <v>37497</v>
      </c>
      <c r="G13" s="17">
        <v>554308</v>
      </c>
      <c r="H13" s="17">
        <v>206656</v>
      </c>
      <c r="I13" s="17">
        <v>1066968</v>
      </c>
      <c r="J13" s="17">
        <v>238533</v>
      </c>
      <c r="K13" s="17">
        <v>3387178</v>
      </c>
      <c r="L13" s="6">
        <f t="shared" si="0"/>
        <v>26217483</v>
      </c>
    </row>
    <row r="14" spans="1:12" x14ac:dyDescent="0.25">
      <c r="A14" s="1" t="s">
        <v>8</v>
      </c>
      <c r="B14" s="17">
        <v>5968356</v>
      </c>
      <c r="C14" s="17">
        <v>940131</v>
      </c>
      <c r="D14" s="17"/>
      <c r="E14" s="17">
        <v>310649</v>
      </c>
      <c r="F14" s="17">
        <v>39962</v>
      </c>
      <c r="G14" s="17">
        <v>187397</v>
      </c>
      <c r="H14" s="17">
        <v>69865</v>
      </c>
      <c r="I14" s="17">
        <v>818957</v>
      </c>
      <c r="J14" s="17">
        <v>28744</v>
      </c>
      <c r="K14" s="17">
        <v>568933</v>
      </c>
      <c r="L14" s="6">
        <f t="shared" si="0"/>
        <v>8932994</v>
      </c>
    </row>
    <row r="15" spans="1:12" x14ac:dyDescent="0.25">
      <c r="A15" s="1" t="s">
        <v>42</v>
      </c>
      <c r="B15" s="17">
        <v>3615595</v>
      </c>
      <c r="C15" s="17">
        <v>569526</v>
      </c>
      <c r="D15" s="17"/>
      <c r="E15" s="17">
        <v>20872</v>
      </c>
      <c r="F15" s="17">
        <v>2685</v>
      </c>
      <c r="G15" s="17">
        <v>113524</v>
      </c>
      <c r="H15" s="17">
        <v>42324</v>
      </c>
      <c r="I15" s="17">
        <v>1738664.54</v>
      </c>
      <c r="J15" s="17">
        <v>51584</v>
      </c>
      <c r="K15" s="17">
        <v>0</v>
      </c>
      <c r="L15" s="6">
        <f t="shared" si="0"/>
        <v>6154774.54</v>
      </c>
    </row>
    <row r="16" spans="1:12" s="9" customFormat="1" x14ac:dyDescent="0.25">
      <c r="A16" s="7" t="s">
        <v>7</v>
      </c>
      <c r="B16" s="8">
        <f t="shared" ref="B16:K16" si="1">SUM(B9:B15)</f>
        <v>451111980</v>
      </c>
      <c r="C16" s="8">
        <f t="shared" si="1"/>
        <v>71058848</v>
      </c>
      <c r="D16" s="8">
        <f t="shared" ref="D16" si="2">SUM(D9:D15)</f>
        <v>0</v>
      </c>
      <c r="E16" s="8">
        <f t="shared" si="1"/>
        <v>10248759</v>
      </c>
      <c r="F16" s="8">
        <f t="shared" si="1"/>
        <v>1318396</v>
      </c>
      <c r="G16" s="8">
        <f t="shared" si="1"/>
        <v>14164209</v>
      </c>
      <c r="H16" s="8">
        <f t="shared" si="1"/>
        <v>5280669</v>
      </c>
      <c r="I16" s="8">
        <f t="shared" si="1"/>
        <v>24145573.539999999</v>
      </c>
      <c r="J16" s="8">
        <f t="shared" si="1"/>
        <v>3871995</v>
      </c>
      <c r="K16" s="8">
        <f t="shared" si="1"/>
        <v>68122885</v>
      </c>
      <c r="L16" s="8">
        <f>SUM(L9:L15)</f>
        <v>649323314.53999996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649323314.53999996</v>
      </c>
    </row>
    <row r="18" spans="1:12" s="9" customFormat="1" x14ac:dyDescent="0.25">
      <c r="L18" s="16"/>
    </row>
    <row r="19" spans="1:12" x14ac:dyDescent="0.25">
      <c r="K19" s="14"/>
      <c r="L19" s="18">
        <f>+L17-L16</f>
        <v>0</v>
      </c>
    </row>
    <row r="20" spans="1:12" x14ac:dyDescent="0.25">
      <c r="K20" s="14"/>
    </row>
    <row r="21" spans="1:12" x14ac:dyDescent="0.25">
      <c r="K21" s="14"/>
      <c r="L21" s="19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  <c r="H26" s="19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2023-12-07T17:14:12Z</dcterms:modified>
</cp:coreProperties>
</file>