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mads\Documents\SPA\2025\COA\excel\"/>
    </mc:Choice>
  </mc:AlternateContent>
  <bookViews>
    <workbookView xWindow="0" yWindow="0" windowWidth="28800" windowHeight="12315"/>
  </bookViews>
  <sheets>
    <sheet name="GEI" sheetId="1" r:id="rId1"/>
    <sheet name="Tabla GEI" sheetId="2" state="hidden" r:id="rId2"/>
    <sheet name="." sheetId="3" state="hidden" r:id="rId3"/>
  </sheets>
  <externalReferences>
    <externalReference r:id="rId4"/>
  </externalReferences>
  <definedNames>
    <definedName name="METODO_ESTIMACION_GEI">'.'!$V$641:$V$643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A2" i="2"/>
  <c r="O27" i="1"/>
  <c r="E2" i="2" s="1"/>
  <c r="O25" i="1"/>
  <c r="D2" i="2" s="1"/>
  <c r="O23" i="1"/>
  <c r="O29" i="1" s="1"/>
  <c r="F2" i="2" s="1"/>
  <c r="C2" i="2" l="1"/>
</calcChain>
</file>

<file path=xl/sharedStrings.xml><?xml version="1.0" encoding="utf-8"?>
<sst xmlns="http://schemas.openxmlformats.org/spreadsheetml/2006/main" count="29" uniqueCount="26">
  <si>
    <t>GASES DE EFECTO INVERNADERO</t>
  </si>
  <si>
    <t>No. EXPEDIENTE:</t>
  </si>
  <si>
    <t>GIRO:</t>
  </si>
  <si>
    <t>RAZÓN SOCIAL:</t>
  </si>
  <si>
    <t>COMPUESTO</t>
  </si>
  <si>
    <t>MÉTODO DE ESTIMACIÓN</t>
  </si>
  <si>
    <t>GWP</t>
  </si>
  <si>
    <t>tCO₂e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</si>
  <si>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</si>
  <si>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t/año</t>
  </si>
  <si>
    <r>
      <t>CH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</si>
  <si>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</si>
  <si>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TOTAL</t>
  </si>
  <si>
    <t>MÉTODO DE ESTIMACIÓN GEI</t>
  </si>
  <si>
    <t>Factores de emisión</t>
  </si>
  <si>
    <t>FE</t>
  </si>
  <si>
    <t>Balance de Materiales</t>
  </si>
  <si>
    <t>BM</t>
  </si>
  <si>
    <t>Medición Directa</t>
  </si>
  <si>
    <t>MD</t>
  </si>
  <si>
    <t>Expediente</t>
  </si>
  <si>
    <t>Razon Social</t>
  </si>
  <si>
    <t>CO2  tCO₂e</t>
  </si>
  <si>
    <t>CH4 tCO₂e</t>
  </si>
  <si>
    <t>N2O tCO₂e</t>
  </si>
  <si>
    <t>TOTAL tCO₂e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</si>
</sst>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/>
    <xf numFmtId="0" fontId="0" fillId="0" borderId="4" xfId="0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11"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>
          <bgColor rgb="FF92D050"/>
        </patternFill>
      </fill>
    </dxf>
    <dxf>
      <fill>
        <patternFill>
          <bgColor rgb="FFC7D9A3"/>
        </patternFill>
      </fill>
    </dxf>
    <dxf>
      <fill>
        <patternFill>
          <bgColor rgb="FFC7D9A3"/>
        </patternFill>
      </fill>
    </dxf>
    <dxf>
      <fill>
        <patternFill>
          <bgColor rgb="FFC7D9A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535852</xdr:colOff>
      <xdr:row>0</xdr:row>
      <xdr:rowOff>93909</xdr:rowOff>
    </xdr:from>
    <xdr:to>
      <xdr:col>18</xdr:col>
      <xdr:colOff>503620</xdr:colOff>
      <xdr:row>8</xdr:row>
      <xdr:rowOff>175143</xdr:rowOff>
    </xdr:to>
    <xdr:pic>
      <xdr:nvPicPr>
        <xdr:cNvPr id="2" name="1 Imagen" descr="ENCABEZADO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5852" y="93909"/>
          <a:ext cx="11340618" cy="1605234"/>
        </a:xfrm>
        <a:prstGeom prst="rect">
          <a:avLst/>
        </a:prstGeom>
      </xdr:spPr>
    </xdr:pic>
    <xdr:clientData/>
  </xdr:twoCellAnchor>
  <xdr:twoCellAnchor>
    <xdr:from>
      <xdr:col>0</xdr:col>
      <xdr:colOff>613104</xdr:colOff>
      <xdr:row>12</xdr:row>
      <xdr:rowOff>164225</xdr:rowOff>
    </xdr:from>
    <xdr:to>
      <xdr:col>18</xdr:col>
      <xdr:colOff>405087</xdr:colOff>
      <xdr:row>34</xdr:row>
      <xdr:rowOff>10949</xdr:rowOff>
    </xdr:to>
    <xdr:sp macro="" textlink="">
      <xdr:nvSpPr>
        <xdr:cNvPr id="3" name="2 Rectángulo redondeado"/>
        <xdr:cNvSpPr/>
      </xdr:nvSpPr>
      <xdr:spPr>
        <a:xfrm>
          <a:off x="613104" y="2526425"/>
          <a:ext cx="11164833" cy="5980824"/>
        </a:xfrm>
        <a:prstGeom prst="roundRect">
          <a:avLst>
            <a:gd name="adj" fmla="val 3654"/>
          </a:avLst>
        </a:prstGeom>
        <a:noFill/>
        <a:ln w="38100">
          <a:solidFill>
            <a:srgbClr val="AF272F"/>
          </a:solidFill>
        </a:ln>
        <a:effectLst>
          <a:outerShdw blurRad="50800" dist="38100" dir="18900000" algn="bl" rotWithShape="0">
            <a:srgbClr val="707372">
              <a:alpha val="75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235324</xdr:colOff>
      <xdr:row>18</xdr:row>
      <xdr:rowOff>123266</xdr:rowOff>
    </xdr:from>
    <xdr:to>
      <xdr:col>16</xdr:col>
      <xdr:colOff>324971</xdr:colOff>
      <xdr:row>19</xdr:row>
      <xdr:rowOff>1669678</xdr:rowOff>
    </xdr:to>
    <xdr:sp macro="" textlink="">
      <xdr:nvSpPr>
        <xdr:cNvPr id="5" name="8 CuadroTexto"/>
        <xdr:cNvSpPr txBox="1"/>
      </xdr:nvSpPr>
      <xdr:spPr>
        <a:xfrm>
          <a:off x="1759324" y="3675531"/>
          <a:ext cx="9031941" cy="1804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  <a:t>El establecimiento deberá reportar las emisiones directas de gases de efecto invernadero únicamente cuando cuente con equipos de combustión o procesos que generen GEI, tales como calderas, hornos, generadores, turbinas u otros equipos que utilicen combustibles. El reporte deberá incluir las emisiones de </a:t>
          </a:r>
          <a:r>
            <a:rPr lang="es-MX" sz="1450" b="1">
              <a:solidFill>
                <a:schemeClr val="dk1"/>
              </a:solidFill>
              <a:latin typeface="+mn-lt"/>
              <a:ea typeface="+mn-ea"/>
              <a:cs typeface="+mn-cs"/>
            </a:rPr>
            <a:t>dióxido de carbono </a:t>
          </a:r>
          <a: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  <a:t>(CO₂), </a:t>
          </a:r>
          <a:r>
            <a:rPr lang="es-MX" sz="1450" b="1">
              <a:solidFill>
                <a:schemeClr val="dk1"/>
              </a:solidFill>
              <a:latin typeface="+mn-lt"/>
              <a:ea typeface="+mn-ea"/>
              <a:cs typeface="+mn-cs"/>
            </a:rPr>
            <a:t>metano </a:t>
          </a:r>
          <a: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  <a:t>(CH₄) y </a:t>
          </a:r>
          <a:r>
            <a:rPr lang="es-MX" sz="1450" b="1">
              <a:solidFill>
                <a:schemeClr val="dk1"/>
              </a:solidFill>
              <a:latin typeface="+mn-lt"/>
              <a:ea typeface="+mn-ea"/>
              <a:cs typeface="+mn-cs"/>
            </a:rPr>
            <a:t>óxido nitroso </a:t>
          </a:r>
          <a: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  <a:t>(N₂O), calculadas mediante factores de emisión, balance de materiales o medición directa, según corresponda, y </a:t>
          </a:r>
          <a:r>
            <a:rPr lang="es-MX" sz="1450" b="1">
              <a:solidFill>
                <a:schemeClr val="dk1"/>
              </a:solidFill>
              <a:latin typeface="+mn-lt"/>
              <a:ea typeface="+mn-ea"/>
              <a:cs typeface="+mn-cs"/>
            </a:rPr>
            <a:t>expresadas en toneladas</a:t>
          </a:r>
          <a:r>
            <a:rPr lang="es-MX" sz="1450">
              <a:solidFill>
                <a:schemeClr val="dk1"/>
              </a:solidFill>
              <a:latin typeface="+mn-lt"/>
              <a:ea typeface="+mn-ea"/>
              <a:cs typeface="+mn-cs"/>
            </a:rPr>
            <a:t>. En caso de no contar con fuentes de combustión ni procesos generadores de GEI, el establecimiento deberá declarar “No aplica” o “0"</a:t>
          </a:r>
          <a:r>
            <a:rPr lang="es-MX" sz="1450" baseline="0">
              <a:solidFill>
                <a:schemeClr val="dk1"/>
              </a:solidFill>
              <a:latin typeface="+mn-lt"/>
              <a:ea typeface="+mn-ea"/>
              <a:cs typeface="+mn-cs"/>
            </a:rPr>
            <a:t> (cero).</a:t>
          </a:r>
          <a:endParaRPr lang="es-MX" sz="14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A_BC_v2025_GEI_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DICE"/>
      <sheetName val="DATOS"/>
      <sheetName val="DATOS GENERALES"/>
      <sheetName val="GIROS"/>
      <sheetName val="OPERACIÓN"/>
      <sheetName val="INSUMOS"/>
      <sheetName val="CONSUMO ENERGETICO"/>
      <sheetName val="REGISTRO DE EQUIPOS"/>
      <sheetName val="EMISION TOTAL"/>
      <sheetName val="DESCARGAS"/>
      <sheetName val="Residuos"/>
      <sheetName val="RETC"/>
      <sheetName val="PRESTADORES"/>
      <sheetName val="Tabla Operación"/>
      <sheetName val="Tabla Datos Generales"/>
      <sheetName val="Tabla RETC"/>
      <sheetName val="Tabla_Energia"/>
      <sheetName val="TABLA EMISION TOTAL"/>
      <sheetName val="Tabla_Combustible"/>
      <sheetName val="Tabla Insumos"/>
      <sheetName val="Tabla Productos"/>
      <sheetName val="Tabla Equipos de Combustion"/>
      <sheetName val="Tabla Chimeneas"/>
      <sheetName val="Tabla de PSMIRME"/>
      <sheetName val="Tabla_Descargas"/>
      <sheetName val="Tabla de Residuos"/>
      <sheetName val="COMENTARIOS"/>
      <sheetName val="COMPILADO"/>
      <sheetName val="EMISIONES_COMPILADO"/>
      <sheetName val="RME_ACUMULADO"/>
      <sheetName val="PSRMIRME ACUMULADO"/>
      <sheetName val="COMPILADO_FED"/>
      <sheetName val="GEI COMPILADO"/>
      <sheetName val="GEI"/>
      <sheetName val="IMPRIMIR"/>
      <sheetName val="Listas"/>
      <sheetName val="Usuarios"/>
      <sheetName val="Perfiles"/>
    </sheetNames>
    <definedNames>
      <definedName name="CAMBIAR_A_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ables/table1.xml><?xml version="1.0" encoding="utf-8"?>
<table xmlns="http://schemas.openxmlformats.org/spreadsheetml/2006/main" id="1" name="Tabla1" displayName="Tabla1" ref="A1:F2" totalsRowShown="0" dataDxfId="6">
  <autoFilter ref="A1:F2"/>
  <tableColumns count="6">
    <tableColumn id="1" name="Expediente" dataDxfId="5">
      <calculatedColumnFormula>GEI!F16</calculatedColumnFormula>
    </tableColumn>
    <tableColumn id="2" name="Razon Social" dataDxfId="4">
      <calculatedColumnFormula>GEI!F18</calculatedColumnFormula>
    </tableColumn>
    <tableColumn id="3" name="CO2  tCO₂e" dataDxfId="3">
      <calculatedColumnFormula>GEI!O23</calculatedColumnFormula>
    </tableColumn>
    <tableColumn id="4" name="CH4 tCO₂e" dataDxfId="2">
      <calculatedColumnFormula>GEI!O25</calculatedColumnFormula>
    </tableColumn>
    <tableColumn id="5" name="N2O tCO₂e" dataDxfId="1">
      <calculatedColumnFormula>GEI!O27</calculatedColumnFormula>
    </tableColumn>
    <tableColumn id="6" name="TOTAL tCO₂e" dataDxfId="0">
      <calculatedColumnFormula>GEI!O29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V59"/>
  <sheetViews>
    <sheetView showGridLines="0" showRowColHeaders="0" tabSelected="1" zoomScale="85" zoomScaleNormal="85" workbookViewId="0">
      <selection activeCell="F23" sqref="F23"/>
    </sheetView>
  </sheetViews>
  <sheetFormatPr baseColWidth="10" defaultColWidth="0" defaultRowHeight="15" customHeight="1" zeroHeight="1" x14ac:dyDescent="0.25"/>
  <cols>
    <col min="1" max="4" width="11.42578125" customWidth="1"/>
    <col min="5" max="5" width="0.7109375" customWidth="1"/>
    <col min="6" max="6" width="20.140625" customWidth="1"/>
    <col min="7" max="7" width="1.140625" customWidth="1"/>
    <col min="8" max="8" width="7.42578125" bestFit="1" customWidth="1"/>
    <col min="9" max="9" width="2" customWidth="1"/>
    <col min="10" max="10" width="27.5703125" customWidth="1"/>
    <col min="11" max="11" width="7.7109375" customWidth="1"/>
    <col min="12" max="12" width="12.85546875" customWidth="1"/>
    <col min="13" max="13" width="0.85546875" customWidth="1"/>
    <col min="14" max="14" width="10" customWidth="1"/>
    <col min="15" max="15" width="12.28515625" customWidth="1"/>
    <col min="16" max="16" width="8.42578125" customWidth="1"/>
    <col min="17" max="17" width="12.85546875" customWidth="1"/>
    <col min="18" max="18" width="0.85546875" customWidth="1"/>
    <col min="19" max="21" width="11.42578125" customWidth="1"/>
    <col min="22" max="22" width="0" hidden="1" customWidth="1"/>
    <col min="23" max="16384" width="11.42578125" hidden="1"/>
  </cols>
  <sheetData>
    <row r="1" spans="2:22" x14ac:dyDescent="0.25"/>
    <row r="2" spans="2:22" x14ac:dyDescent="0.25"/>
    <row r="3" spans="2:22" x14ac:dyDescent="0.25"/>
    <row r="4" spans="2:22" x14ac:dyDescent="0.25"/>
    <row r="5" spans="2:22" x14ac:dyDescent="0.25"/>
    <row r="6" spans="2:22" x14ac:dyDescent="0.25"/>
    <row r="7" spans="2:22" x14ac:dyDescent="0.25"/>
    <row r="8" spans="2:22" x14ac:dyDescent="0.25"/>
    <row r="9" spans="2:22" x14ac:dyDescent="0.25"/>
    <row r="10" spans="2:22" x14ac:dyDescent="0.25"/>
    <row r="11" spans="2:22" ht="21" x14ac:dyDescent="0.35">
      <c r="B11" s="26" t="s">
        <v>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1"/>
      <c r="V11" s="1"/>
    </row>
    <row r="12" spans="2:22" x14ac:dyDescent="0.25"/>
    <row r="13" spans="2:22" x14ac:dyDescent="0.25"/>
    <row r="14" spans="2:22" x14ac:dyDescent="0.25"/>
    <row r="15" spans="2:22" ht="15.75" thickBot="1" x14ac:dyDescent="0.3"/>
    <row r="16" spans="2:22" ht="15.75" thickBot="1" x14ac:dyDescent="0.3">
      <c r="C16" s="27" t="s">
        <v>1</v>
      </c>
      <c r="D16" s="27"/>
      <c r="F16" s="28"/>
      <c r="G16" s="29"/>
      <c r="H16" s="30"/>
      <c r="L16" s="2" t="s">
        <v>2</v>
      </c>
      <c r="M16" s="3"/>
      <c r="N16" s="25"/>
    </row>
    <row r="17" spans="3:21" ht="15.75" thickBot="1" x14ac:dyDescent="0.3">
      <c r="N17" s="4"/>
    </row>
    <row r="18" spans="3:21" ht="15.75" thickBot="1" x14ac:dyDescent="0.3">
      <c r="C18" s="27" t="s">
        <v>3</v>
      </c>
      <c r="D18" s="27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3:21" ht="20.25" customHeight="1" x14ac:dyDescent="0.25"/>
    <row r="20" spans="3:21" ht="157.5" customHeight="1" x14ac:dyDescent="0.25"/>
    <row r="21" spans="3:21" x14ac:dyDescent="0.25">
      <c r="C21" s="31" t="s">
        <v>4</v>
      </c>
      <c r="D21" s="31"/>
      <c r="E21" s="5"/>
      <c r="F21" s="6"/>
      <c r="G21" s="6"/>
      <c r="H21" s="7"/>
      <c r="I21" s="7"/>
      <c r="J21" s="6" t="s">
        <v>5</v>
      </c>
      <c r="K21" s="7"/>
      <c r="L21" s="6" t="s">
        <v>6</v>
      </c>
      <c r="O21" s="6" t="s">
        <v>7</v>
      </c>
      <c r="T21" s="7"/>
      <c r="U21" s="7"/>
    </row>
    <row r="22" spans="3:21" ht="15.75" thickBot="1" x14ac:dyDescent="0.3">
      <c r="D22" s="8"/>
      <c r="E22" s="8"/>
      <c r="J22" s="9"/>
    </row>
    <row r="23" spans="3:21" ht="18.75" thickBot="1" x14ac:dyDescent="0.4">
      <c r="D23" s="8" t="s">
        <v>8</v>
      </c>
      <c r="E23" s="8"/>
      <c r="F23" s="10"/>
      <c r="G23" s="11"/>
      <c r="H23" t="s">
        <v>9</v>
      </c>
      <c r="J23" s="12"/>
      <c r="L23" s="13">
        <v>1</v>
      </c>
      <c r="O23" s="14">
        <f>F23*L23</f>
        <v>0</v>
      </c>
    </row>
    <row r="24" spans="3:21" ht="15.75" thickBot="1" x14ac:dyDescent="0.3">
      <c r="D24" s="8"/>
      <c r="E24" s="8"/>
      <c r="J24" s="9"/>
      <c r="L24" s="15"/>
      <c r="O24" s="16"/>
    </row>
    <row r="25" spans="3:21" ht="18.75" thickBot="1" x14ac:dyDescent="0.4">
      <c r="D25" s="8" t="s">
        <v>10</v>
      </c>
      <c r="E25" s="8"/>
      <c r="F25" s="10"/>
      <c r="G25" s="11"/>
      <c r="H25" t="s">
        <v>9</v>
      </c>
      <c r="J25" s="12"/>
      <c r="L25" s="13">
        <v>28</v>
      </c>
      <c r="O25" s="14">
        <f t="shared" ref="O25:O27" si="0">F25*L25</f>
        <v>0</v>
      </c>
    </row>
    <row r="26" spans="3:21" ht="15.75" thickBot="1" x14ac:dyDescent="0.3">
      <c r="D26" s="8"/>
      <c r="E26" s="8"/>
      <c r="J26" s="9"/>
      <c r="L26" s="15"/>
      <c r="O26" s="16"/>
    </row>
    <row r="27" spans="3:21" ht="18.75" thickBot="1" x14ac:dyDescent="0.4">
      <c r="D27" s="8" t="s">
        <v>11</v>
      </c>
      <c r="E27" s="8"/>
      <c r="F27" s="10"/>
      <c r="G27" s="11"/>
      <c r="H27" t="s">
        <v>9</v>
      </c>
      <c r="J27" s="12"/>
      <c r="L27" s="13">
        <v>265</v>
      </c>
      <c r="O27" s="14">
        <f t="shared" si="0"/>
        <v>0</v>
      </c>
    </row>
    <row r="28" spans="3:21" ht="15.75" thickBot="1" x14ac:dyDescent="0.3">
      <c r="D28" s="8"/>
      <c r="E28" s="8"/>
      <c r="J28" s="9"/>
    </row>
    <row r="29" spans="3:21" ht="29.25" customHeight="1" thickBot="1" x14ac:dyDescent="0.3">
      <c r="N29" s="17" t="s">
        <v>12</v>
      </c>
      <c r="O29" s="14">
        <f>O23+O25+O27</f>
        <v>0</v>
      </c>
      <c r="P29" t="s">
        <v>7</v>
      </c>
    </row>
    <row r="30" spans="3:21" x14ac:dyDescent="0.25"/>
    <row r="31" spans="3:21" x14ac:dyDescent="0.25"/>
    <row r="32" spans="3:2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</sheetData>
  <sheetProtection algorithmName="SHA-512" hashValue="RXp1fIffbKlX0sNH3wPxiA/TCdppN4dUyJ1YwiwJhm+25MHfNDa92I1LOMEjTAqhTqOuSIRXm7Nh7fZ2DDTxZg==" saltValue="F3h3IaRZc0AeQBF5L3pIwQ==" spinCount="100000" sheet="1" objects="1" scenarios="1" selectLockedCells="1"/>
  <mergeCells count="6">
    <mergeCell ref="C21:D21"/>
    <mergeCell ref="B11:T11"/>
    <mergeCell ref="C16:D16"/>
    <mergeCell ref="F16:H16"/>
    <mergeCell ref="C18:D18"/>
    <mergeCell ref="F18:Q18"/>
  </mergeCells>
  <conditionalFormatting sqref="O23">
    <cfRule type="cellIs" dxfId="10" priority="4" operator="greaterThan">
      <formula>0</formula>
    </cfRule>
  </conditionalFormatting>
  <conditionalFormatting sqref="O25">
    <cfRule type="cellIs" dxfId="9" priority="3" operator="greaterThan">
      <formula>0</formula>
    </cfRule>
  </conditionalFormatting>
  <conditionalFormatting sqref="O27">
    <cfRule type="cellIs" dxfId="8" priority="2" operator="greaterThan">
      <formula>0</formula>
    </cfRule>
  </conditionalFormatting>
  <conditionalFormatting sqref="O29">
    <cfRule type="cellIs" dxfId="7" priority="1" operator="greaterThan">
      <formula>0</formula>
    </cfRule>
  </conditionalFormatting>
  <dataValidations count="2">
    <dataValidation type="list" allowBlank="1" showInputMessage="1" showErrorMessage="1" sqref="J23 J25 J27">
      <formula1>METODO_ESTIMACION_GEI</formula1>
    </dataValidation>
    <dataValidation type="decimal" allowBlank="1" showInputMessage="1" showErrorMessage="1" sqref="F23 L23 F25 L25 F27 L27">
      <formula1>0</formula1>
      <formula2>1000000000</formula2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"/>
  <sheetViews>
    <sheetView showGridLines="0" showRowColHeaders="0" workbookViewId="0">
      <selection activeCell="A2" sqref="A2"/>
    </sheetView>
  </sheetViews>
  <sheetFormatPr baseColWidth="10" defaultColWidth="0" defaultRowHeight="15" x14ac:dyDescent="0.25"/>
  <cols>
    <col min="1" max="1" width="13.28515625" customWidth="1"/>
    <col min="2" max="2" width="68.140625" customWidth="1"/>
    <col min="3" max="3" width="15.42578125" customWidth="1"/>
    <col min="4" max="4" width="13" customWidth="1"/>
    <col min="5" max="5" width="13.42578125" customWidth="1"/>
    <col min="6" max="6" width="14.28515625" customWidth="1"/>
    <col min="7" max="16384" width="11.42578125" hidden="1"/>
  </cols>
  <sheetData>
    <row r="1" spans="1:6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</row>
    <row r="2" spans="1:6" x14ac:dyDescent="0.25">
      <c r="A2" s="22">
        <f>GEI!F16</f>
        <v>0</v>
      </c>
      <c r="B2" s="23">
        <f>GEI!F18</f>
        <v>0</v>
      </c>
      <c r="C2" s="24">
        <f>GEI!O23</f>
        <v>0</v>
      </c>
      <c r="D2" s="24">
        <f>GEI!O25</f>
        <v>0</v>
      </c>
      <c r="E2" s="24">
        <f>GEI!O27</f>
        <v>0</v>
      </c>
      <c r="F2" s="24">
        <f>GEI!O29</f>
        <v>0</v>
      </c>
    </row>
  </sheetData>
  <sheetProtection algorithmName="SHA-512" hashValue="+FdqiwHWXvwVk6dTxPnvugxS4tomj87Erjfbey2UYDOjaV6qbysjm/h1kcfbFDO9ztw30A45xlSDv/pvPXhsGw==" saltValue="ZcULKaXGtuRJzigKR/ZMbg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V639:W643"/>
  <sheetViews>
    <sheetView showGridLines="0" showRowColHeaders="0" workbookViewId="0">
      <selection activeCell="V640" sqref="V640:W643"/>
    </sheetView>
  </sheetViews>
  <sheetFormatPr baseColWidth="10" defaultRowHeight="15" x14ac:dyDescent="0.25"/>
  <sheetData>
    <row r="639" spans="22:23" ht="15.75" thickBot="1" x14ac:dyDescent="0.3"/>
    <row r="640" spans="22:23" x14ac:dyDescent="0.25">
      <c r="V640" s="32" t="s">
        <v>13</v>
      </c>
      <c r="W640" s="33"/>
    </row>
    <row r="641" spans="22:23" x14ac:dyDescent="0.25">
      <c r="V641" s="18" t="s">
        <v>14</v>
      </c>
      <c r="W641" s="19" t="s">
        <v>15</v>
      </c>
    </row>
    <row r="642" spans="22:23" x14ac:dyDescent="0.25">
      <c r="V642" s="18" t="s">
        <v>16</v>
      </c>
      <c r="W642" s="19" t="s">
        <v>17</v>
      </c>
    </row>
    <row r="643" spans="22:23" ht="15.75" thickBot="1" x14ac:dyDescent="0.3">
      <c r="V643" s="20" t="s">
        <v>18</v>
      </c>
      <c r="W643" s="21" t="s">
        <v>19</v>
      </c>
    </row>
  </sheetData>
  <sheetProtection algorithmName="SHA-512" hashValue="vXnkJmQOSf8ZldzOvAIXCi3V2TlFBOw9y8LRjG/ZjuEjN8I/An/zxSMpHZ3uH7JFs6E7PyZEz4PnthmPrWnxNw==" saltValue="QUBAfi7qrou33ynVtf4MoQ==" spinCount="100000" sheet="1" objects="1" scenarios="1" selectLockedCells="1" selectUnlockedCells="1"/>
  <mergeCells count="1">
    <mergeCell ref="V640:W6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GEI</vt:lpstr>
      <vt:lpstr>Tabla GEI</vt:lpstr>
      <vt:lpstr>.</vt:lpstr>
      <vt:lpstr>METODO_ESTIMACION_GEI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usmads</dc:creator>
  <cp:lastModifiedBy>usmads</cp:lastModifiedBy>
  <dcterms:created xsi:type="dcterms:W3CDTF">2026-01-06T16:31:17Z</dcterms:created>
  <dcterms:modified xsi:type="dcterms:W3CDTF">2026-01-06T22:53:44Z</dcterms:modified>
</cp:coreProperties>
</file>